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5640" activeTab="0"/>
  </bookViews>
  <sheets>
    <sheet name="hi_tide2017" sheetId="1" r:id="rId1"/>
  </sheets>
  <definedNames/>
  <calcPr fullCalcOnLoad="1"/>
</workbook>
</file>

<file path=xl/sharedStrings.xml><?xml version="1.0" encoding="utf-8"?>
<sst xmlns="http://schemas.openxmlformats.org/spreadsheetml/2006/main" count="419" uniqueCount="341">
  <si>
    <t>Navotas Port</t>
  </si>
  <si>
    <t>Latitude 14º 41' N</t>
  </si>
  <si>
    <t>Longitude 120º 56' E</t>
  </si>
  <si>
    <t>JULY</t>
  </si>
  <si>
    <t>AUGUST</t>
  </si>
  <si>
    <t>SEPTEMBER</t>
  </si>
  <si>
    <t>OCTOBER</t>
  </si>
  <si>
    <t>NOVEMBER</t>
  </si>
  <si>
    <t>DECEMBER</t>
  </si>
  <si>
    <t>Day</t>
  </si>
  <si>
    <t>Time</t>
  </si>
  <si>
    <t>Height (m)</t>
  </si>
  <si>
    <t>in Feet</t>
  </si>
  <si>
    <t>JANUARY</t>
  </si>
  <si>
    <t>FEBRUARY</t>
  </si>
  <si>
    <t>MARCH</t>
  </si>
  <si>
    <t>APRIL</t>
  </si>
  <si>
    <t>MAY</t>
  </si>
  <si>
    <t>JUNE</t>
  </si>
  <si>
    <t>Info taken from Tide &amp; Current Tables 2016 published by CGSD, NAMRIA, DENR</t>
  </si>
  <si>
    <t>PREDICTED HIGH TIDE FOR YEAR 2017 (Highest for the Day)</t>
  </si>
  <si>
    <t>10:58pm</t>
  </si>
  <si>
    <t>11:38pm</t>
  </si>
  <si>
    <t>9:21am</t>
  </si>
  <si>
    <t>7:58am</t>
  </si>
  <si>
    <t>10:14pm</t>
  </si>
  <si>
    <t>10:24pm</t>
  </si>
  <si>
    <t>11:11pm</t>
  </si>
  <si>
    <t>11:58pm</t>
  </si>
  <si>
    <t>12:43am</t>
  </si>
  <si>
    <t>12:21am</t>
  </si>
  <si>
    <t>7:15pm</t>
  </si>
  <si>
    <t>8:20pm</t>
  </si>
  <si>
    <t>9:14pm</t>
  </si>
  <si>
    <t>9:43pm</t>
  </si>
  <si>
    <t>10:16pm</t>
  </si>
  <si>
    <t>10:54pm</t>
  </si>
  <si>
    <t>11:36pm</t>
  </si>
  <si>
    <t>7:55pm</t>
  </si>
  <si>
    <t>9:36pm</t>
  </si>
  <si>
    <t>11:56pm</t>
  </si>
  <si>
    <t>12:39am</t>
  </si>
  <si>
    <t>10:12pm</t>
  </si>
  <si>
    <t>12:32pm</t>
  </si>
  <si>
    <t>12:33am</t>
  </si>
  <si>
    <t>9:33pm</t>
  </si>
  <si>
    <t>1:47pm</t>
  </si>
  <si>
    <t>2:36pm</t>
  </si>
  <si>
    <t>3:45pm</t>
  </si>
  <si>
    <t>5:11pm</t>
  </si>
  <si>
    <t>6:30pm</t>
  </si>
  <si>
    <t>7:39pm</t>
  </si>
  <si>
    <t>8:39pm</t>
  </si>
  <si>
    <t>10.22pm</t>
  </si>
  <si>
    <t>11:08pm</t>
  </si>
  <si>
    <t>11:53pm</t>
  </si>
  <si>
    <t>11:47am</t>
  </si>
  <si>
    <t>11:57am</t>
  </si>
  <si>
    <t>12:09pm</t>
  </si>
  <si>
    <t>12:30pm</t>
  </si>
  <si>
    <t>1:00pm</t>
  </si>
  <si>
    <t>1:42pm</t>
  </si>
  <si>
    <t>2:42pm</t>
  </si>
  <si>
    <t>4:18pm</t>
  </si>
  <si>
    <t>5:52pm</t>
  </si>
  <si>
    <t>7:00pm</t>
  </si>
  <si>
    <t>7:54pm</t>
  </si>
  <si>
    <t>8:40pm</t>
  </si>
  <si>
    <t>9:25pm</t>
  </si>
  <si>
    <t>11:03pm</t>
  </si>
  <si>
    <t>11:13am</t>
  </si>
  <si>
    <t>11:45am</t>
  </si>
  <si>
    <t>12:21pm</t>
  </si>
  <si>
    <t>1:03pm</t>
  </si>
  <si>
    <t>1:52pm</t>
  </si>
  <si>
    <t>2:58pm</t>
  </si>
  <si>
    <t>4:29pm</t>
  </si>
  <si>
    <t>6:00pm</t>
  </si>
  <si>
    <t>7:21pm</t>
  </si>
  <si>
    <t>8:30pm</t>
  </si>
  <si>
    <t>9:27pm</t>
  </si>
  <si>
    <t>10:17pm</t>
  </si>
  <si>
    <t>10:24am</t>
  </si>
  <si>
    <t>10:38am</t>
  </si>
  <si>
    <t>10:49am</t>
  </si>
  <si>
    <t>11:00am</t>
  </si>
  <si>
    <t>11:18am</t>
  </si>
  <si>
    <t>11:43am</t>
  </si>
  <si>
    <t>12:16pm</t>
  </si>
  <si>
    <t>10:45pm</t>
  </si>
  <si>
    <t>12:57pm</t>
  </si>
  <si>
    <t>3:00pm</t>
  </si>
  <si>
    <t>4:36pm</t>
  </si>
  <si>
    <t>6:01pm</t>
  </si>
  <si>
    <t>9:30am</t>
  </si>
  <si>
    <t>9:47am</t>
  </si>
  <si>
    <t>10:10am</t>
  </si>
  <si>
    <t>10:39am</t>
  </si>
  <si>
    <t>11:15am</t>
  </si>
  <si>
    <t>11:54am</t>
  </si>
  <si>
    <t>12:40pm</t>
  </si>
  <si>
    <t>1:33pm</t>
  </si>
  <si>
    <t>3:56pm</t>
  </si>
  <si>
    <t>5:27pm</t>
  </si>
  <si>
    <t>6:58pm</t>
  </si>
  <si>
    <t>8:16pm</t>
  </si>
  <si>
    <t>9:12am</t>
  </si>
  <si>
    <t>9:26am</t>
  </si>
  <si>
    <t>9:42am</t>
  </si>
  <si>
    <t>09:56am</t>
  </si>
  <si>
    <t>10:08am</t>
  </si>
  <si>
    <t>10:23am</t>
  </si>
  <si>
    <t>10:45am</t>
  </si>
  <si>
    <t>11:14am</t>
  </si>
  <si>
    <t>11:48am</t>
  </si>
  <si>
    <t>02:14pm</t>
  </si>
  <si>
    <t>03:27pm</t>
  </si>
  <si>
    <t>01:17pm</t>
  </si>
  <si>
    <t>04:57pm</t>
  </si>
  <si>
    <t>8:17am</t>
  </si>
  <si>
    <t>8:30am</t>
  </si>
  <si>
    <t>8:49am</t>
  </si>
  <si>
    <t>9:13am</t>
  </si>
  <si>
    <t>10:27am</t>
  </si>
  <si>
    <t>10:57am</t>
  </si>
  <si>
    <t>11:42am</t>
  </si>
  <si>
    <t>12:33pm</t>
  </si>
  <si>
    <t>1:27pm</t>
  </si>
  <si>
    <t>2:25pm</t>
  </si>
  <si>
    <t>3:29pm</t>
  </si>
  <si>
    <t>4:49pm</t>
  </si>
  <si>
    <t>3:10am</t>
  </si>
  <si>
    <t>8:11am</t>
  </si>
  <si>
    <t>8:27am</t>
  </si>
  <si>
    <t>8:47am</t>
  </si>
  <si>
    <t>9:06am</t>
  </si>
  <si>
    <t>9:24am</t>
  </si>
  <si>
    <t>9:39am</t>
  </si>
  <si>
    <t>9:59am</t>
  </si>
  <si>
    <t>10:56am</t>
  </si>
  <si>
    <t>11:32am</t>
  </si>
  <si>
    <t>12:12pm</t>
  </si>
  <si>
    <t>2:43pm</t>
  </si>
  <si>
    <t>7:06am</t>
  </si>
  <si>
    <t>7:22am</t>
  </si>
  <si>
    <t>7:45am</t>
  </si>
  <si>
    <t>8:14am</t>
  </si>
  <si>
    <t>10:05am</t>
  </si>
  <si>
    <t>10.51am</t>
  </si>
  <si>
    <t>11:40am</t>
  </si>
  <si>
    <t>1:24pm</t>
  </si>
  <si>
    <t>2:15pm</t>
  </si>
  <si>
    <t>3:06pm</t>
  </si>
  <si>
    <t>6:38am</t>
  </si>
  <si>
    <t>6:48am</t>
  </si>
  <si>
    <t>7:13am</t>
  </si>
  <si>
    <t>7:42am</t>
  </si>
  <si>
    <t>8:10am</t>
  </si>
  <si>
    <t>8:36am</t>
  </si>
  <si>
    <t>8:59am</t>
  </si>
  <si>
    <t>9:44am</t>
  </si>
  <si>
    <t>10:12am</t>
  </si>
  <si>
    <t>10:44am</t>
  </si>
  <si>
    <t>11.21am</t>
  </si>
  <si>
    <t>12.03pm</t>
  </si>
  <si>
    <t>12:46pm</t>
  </si>
  <si>
    <t>2:22pm</t>
  </si>
  <si>
    <t>5:41am</t>
  </si>
  <si>
    <t>6:21am</t>
  </si>
  <si>
    <t>7:03am</t>
  </si>
  <si>
    <t>8:29am</t>
  </si>
  <si>
    <t>9:14am</t>
  </si>
  <si>
    <t>10:01am</t>
  </si>
  <si>
    <t>10:51am</t>
  </si>
  <si>
    <t>1:21pm</t>
  </si>
  <si>
    <t>2:06pm</t>
  </si>
  <si>
    <t>2:53pm</t>
  </si>
  <si>
    <t>4:24am</t>
  </si>
  <si>
    <t>5:08am</t>
  </si>
  <si>
    <t>6:00am</t>
  </si>
  <si>
    <t>6:49am</t>
  </si>
  <si>
    <t>7:31am</t>
  </si>
  <si>
    <t>8:07am</t>
  </si>
  <si>
    <t>8:37am</t>
  </si>
  <si>
    <t>9:05am</t>
  </si>
  <si>
    <t>9:33am</t>
  </si>
  <si>
    <t>10:03am</t>
  </si>
  <si>
    <t>10:36am</t>
  </si>
  <si>
    <t>11:58am</t>
  </si>
  <si>
    <t>12:44pm</t>
  </si>
  <si>
    <t>3:07am</t>
  </si>
  <si>
    <t>4:09am</t>
  </si>
  <si>
    <t>6:23am</t>
  </si>
  <si>
    <t>5:18am</t>
  </si>
  <si>
    <t>6:17am</t>
  </si>
  <si>
    <t>9:09am</t>
  </si>
  <si>
    <t>10:00am</t>
  </si>
  <si>
    <t>11:41am</t>
  </si>
  <si>
    <t>12:29pm</t>
  </si>
  <si>
    <t>1:24am</t>
  </si>
  <si>
    <t>1:41am</t>
  </si>
  <si>
    <t>1:16pm</t>
  </si>
  <si>
    <t>2:06am</t>
  </si>
  <si>
    <t>2:48am</t>
  </si>
  <si>
    <t>3:58am</t>
  </si>
  <si>
    <t>5:30am</t>
  </si>
  <si>
    <t>6:40am</t>
  </si>
  <si>
    <t>8:12am</t>
  </si>
  <si>
    <t>9:20am</t>
  </si>
  <si>
    <t>9:54am</t>
  </si>
  <si>
    <t>10:33am</t>
  </si>
  <si>
    <t>12:04am</t>
  </si>
  <si>
    <t>12:04pm</t>
  </si>
  <si>
    <t>1:05am</t>
  </si>
  <si>
    <t>1:52am</t>
  </si>
  <si>
    <t>2:54am</t>
  </si>
  <si>
    <t>4:21am</t>
  </si>
  <si>
    <t>5:48am</t>
  </si>
  <si>
    <t>8:08am</t>
  </si>
  <si>
    <t>10:50am</t>
  </si>
  <si>
    <t>11:39am</t>
  </si>
  <si>
    <t>11:42pm</t>
  </si>
  <si>
    <t>11:57pm</t>
  </si>
  <si>
    <t>2:12pm</t>
  </si>
  <si>
    <t>12:08am</t>
  </si>
  <si>
    <t>12:45am</t>
  </si>
  <si>
    <t>1:23am</t>
  </si>
  <si>
    <t>2:16am</t>
  </si>
  <si>
    <t>3:45am</t>
  </si>
  <si>
    <t>5:27am</t>
  </si>
  <si>
    <t>6:41am</t>
  </si>
  <si>
    <t>7:37am</t>
  </si>
  <si>
    <t>8:24am</t>
  </si>
  <si>
    <t>9:49am</t>
  </si>
  <si>
    <t>10:41pm</t>
  </si>
  <si>
    <t>11:46pm</t>
  </si>
  <si>
    <t>2:38pm</t>
  </si>
  <si>
    <t>12:07am</t>
  </si>
  <si>
    <t>1:14am</t>
  </si>
  <si>
    <t>2:15am</t>
  </si>
  <si>
    <t>3:41am</t>
  </si>
  <si>
    <t>5:17am</t>
  </si>
  <si>
    <t>6:43am</t>
  </si>
  <si>
    <t>9:03am</t>
  </si>
  <si>
    <t>9:57am</t>
  </si>
  <si>
    <t>10:20pm</t>
  </si>
  <si>
    <t>10:35pm</t>
  </si>
  <si>
    <t>10:49pm</t>
  </si>
  <si>
    <t>11:06pm</t>
  </si>
  <si>
    <t>11:30pm</t>
  </si>
  <si>
    <t>12.00am</t>
  </si>
  <si>
    <t>12:36am</t>
  </si>
  <si>
    <t>1:22am</t>
  </si>
  <si>
    <t>2:26am</t>
  </si>
  <si>
    <t>4:01am</t>
  </si>
  <si>
    <t>5:33am</t>
  </si>
  <si>
    <t>6:51am</t>
  </si>
  <si>
    <t>9:46pm</t>
  </si>
  <si>
    <t>11:24pm</t>
  </si>
  <si>
    <t>8:19am</t>
  </si>
  <si>
    <t>12:59am</t>
  </si>
  <si>
    <t>2:00am</t>
  </si>
  <si>
    <t>3:16am</t>
  </si>
  <si>
    <t>4:46am</t>
  </si>
  <si>
    <t>8:57pm</t>
  </si>
  <si>
    <t>9:09pm</t>
  </si>
  <si>
    <t>9:26pm</t>
  </si>
  <si>
    <t>10:00pm</t>
  </si>
  <si>
    <t>10:36pm</t>
  </si>
  <si>
    <t>11:02pm</t>
  </si>
  <si>
    <t>11:33pm</t>
  </si>
  <si>
    <t>9:11am</t>
  </si>
  <si>
    <t>12:10am</t>
  </si>
  <si>
    <t>12:53am</t>
  </si>
  <si>
    <t>1:43am</t>
  </si>
  <si>
    <t>4:16am</t>
  </si>
  <si>
    <t>10:33pm</t>
  </si>
  <si>
    <t>8:54pm</t>
  </si>
  <si>
    <t>9:54pm</t>
  </si>
  <si>
    <t>9:21pm</t>
  </si>
  <si>
    <t>10:32pm</t>
  </si>
  <si>
    <t>11:15pm</t>
  </si>
  <si>
    <t>12:58am</t>
  </si>
  <si>
    <t>1:57am</t>
  </si>
  <si>
    <t>3:00am</t>
  </si>
  <si>
    <t>4:17am</t>
  </si>
  <si>
    <t>7:56pm</t>
  </si>
  <si>
    <t>8:10pm</t>
  </si>
  <si>
    <t>8:31pm</t>
  </si>
  <si>
    <t>9:16pm</t>
  </si>
  <si>
    <t>9;56pm</t>
  </si>
  <si>
    <t>10:18pm</t>
  </si>
  <si>
    <t>11:18pm</t>
  </si>
  <si>
    <t>11:54pm</t>
  </si>
  <si>
    <t>9;12am</t>
  </si>
  <si>
    <t>1:19am</t>
  </si>
  <si>
    <t>2:08am</t>
  </si>
  <si>
    <t>7:04pm</t>
  </si>
  <si>
    <t>7:27pm</t>
  </si>
  <si>
    <t>8:27pm</t>
  </si>
  <si>
    <t>11:41pm</t>
  </si>
  <si>
    <t>08:54am</t>
  </si>
  <si>
    <t>01:08am</t>
  </si>
  <si>
    <t>05:51pm</t>
  </si>
  <si>
    <t>06:20pm</t>
  </si>
  <si>
    <t>06:56pm</t>
  </si>
  <si>
    <t>07:34pm</t>
  </si>
  <si>
    <t>08:56pm</t>
  </si>
  <si>
    <t>09:39pm</t>
  </si>
  <si>
    <t>08:00am</t>
  </si>
  <si>
    <t>01:25am</t>
  </si>
  <si>
    <t>02:02am</t>
  </si>
  <si>
    <t>05:03pm</t>
  </si>
  <si>
    <t>05:49pm</t>
  </si>
  <si>
    <t>06:36pm</t>
  </si>
  <si>
    <t>07:15pm</t>
  </si>
  <si>
    <t>07:50pm</t>
  </si>
  <si>
    <t>08:20pm</t>
  </si>
  <si>
    <t>08.47pm</t>
  </si>
  <si>
    <t>09:14pm</t>
  </si>
  <si>
    <t>09:43pm</t>
  </si>
  <si>
    <t>02:05pm</t>
  </si>
  <si>
    <t>01:09am</t>
  </si>
  <si>
    <t>04:00pm</t>
  </si>
  <si>
    <t>04:59pm</t>
  </si>
  <si>
    <t>06:02pm</t>
  </si>
  <si>
    <t>07:01pm</t>
  </si>
  <si>
    <t>07:55pm</t>
  </si>
  <si>
    <t>08:47pm</t>
  </si>
  <si>
    <t>09:36pm</t>
  </si>
  <si>
    <t>01:06pm</t>
  </si>
  <si>
    <t>01:18am</t>
  </si>
  <si>
    <t>01:54am</t>
  </si>
  <si>
    <t>02:21pm</t>
  </si>
  <si>
    <t>03:09pm</t>
  </si>
  <si>
    <t>04:30pm</t>
  </si>
  <si>
    <t>05:59pm</t>
  </si>
  <si>
    <t>07:47pm</t>
  </si>
  <si>
    <t>08:24pm</t>
  </si>
  <si>
    <t>08:59pm</t>
  </si>
  <si>
    <t>09:34pm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</si>
</sst>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/>
      <protection hidden="1"/>
    </xf>
    <xf numFmtId="2" fontId="0" fillId="0" borderId="16" xfId="0" applyNumberForma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/>
      <protection hidden="1"/>
    </xf>
    <xf numFmtId="2" fontId="0" fillId="0" borderId="14" xfId="0" applyNumberForma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2" fontId="0" fillId="0" borderId="11" xfId="0" applyNumberFormat="1" applyFont="1" applyBorder="1" applyAlignment="1" applyProtection="1">
      <alignment horizontal="center"/>
      <protection hidden="1"/>
    </xf>
    <xf numFmtId="2" fontId="0" fillId="0" borderId="11" xfId="0" applyNumberFormat="1" applyFont="1" applyBorder="1" applyAlignment="1" applyProtection="1">
      <alignment horizontal="center"/>
      <protection hidden="1"/>
    </xf>
    <xf numFmtId="2" fontId="0" fillId="0" borderId="14" xfId="0" applyNumberFormat="1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20" fontId="0" fillId="0" borderId="10" xfId="0" applyNumberFormat="1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2" fontId="0" fillId="0" borderId="16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0" fontId="0" fillId="0" borderId="12" xfId="0" applyNumberFormat="1" applyFont="1" applyBorder="1" applyAlignment="1" applyProtection="1">
      <alignment horizontal="center"/>
      <protection hidden="1"/>
    </xf>
    <xf numFmtId="2" fontId="0" fillId="0" borderId="15" xfId="0" applyNumberFormat="1" applyFont="1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2" fontId="0" fillId="0" borderId="13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8" fontId="0" fillId="0" borderId="10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20" fontId="0" fillId="0" borderId="17" xfId="0" applyNumberFormat="1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2" fontId="38" fillId="0" borderId="11" xfId="0" applyNumberFormat="1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zoomScale="130" zoomScaleNormal="130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" sqref="E3"/>
    </sheetView>
  </sheetViews>
  <sheetFormatPr defaultColWidth="9.140625" defaultRowHeight="12.75"/>
  <cols>
    <col min="1" max="1" width="9.140625" style="1" customWidth="1"/>
    <col min="2" max="2" width="10.7109375" style="1" customWidth="1"/>
    <col min="3" max="16384" width="9.140625" style="1" customWidth="1"/>
  </cols>
  <sheetData>
    <row r="1" ht="12.75">
      <c r="B1" s="34" t="s">
        <v>0</v>
      </c>
    </row>
    <row r="2" ht="15" customHeight="1">
      <c r="B2" s="34" t="s">
        <v>1</v>
      </c>
    </row>
    <row r="3" spans="2:5" ht="18.75" thickBot="1">
      <c r="B3" s="34" t="s">
        <v>2</v>
      </c>
      <c r="E3" s="31" t="s">
        <v>20</v>
      </c>
    </row>
    <row r="4" spans="1:37" ht="12.75">
      <c r="A4" s="2"/>
      <c r="B4" s="36" t="s">
        <v>13</v>
      </c>
      <c r="C4" s="37"/>
      <c r="D4" s="38"/>
      <c r="E4" s="36" t="s">
        <v>14</v>
      </c>
      <c r="F4" s="37"/>
      <c r="G4" s="38"/>
      <c r="H4" s="36" t="s">
        <v>15</v>
      </c>
      <c r="I4" s="37"/>
      <c r="J4" s="38"/>
      <c r="K4" s="36" t="s">
        <v>16</v>
      </c>
      <c r="L4" s="37"/>
      <c r="M4" s="38"/>
      <c r="N4" s="36" t="s">
        <v>17</v>
      </c>
      <c r="O4" s="37"/>
      <c r="P4" s="38"/>
      <c r="Q4" s="36" t="s">
        <v>18</v>
      </c>
      <c r="R4" s="37"/>
      <c r="S4" s="38"/>
      <c r="T4" s="36" t="s">
        <v>3</v>
      </c>
      <c r="U4" s="37"/>
      <c r="V4" s="38"/>
      <c r="W4" s="36" t="s">
        <v>4</v>
      </c>
      <c r="X4" s="37"/>
      <c r="Y4" s="38"/>
      <c r="Z4" s="36" t="s">
        <v>5</v>
      </c>
      <c r="AA4" s="37"/>
      <c r="AB4" s="38"/>
      <c r="AC4" s="36" t="s">
        <v>6</v>
      </c>
      <c r="AD4" s="37"/>
      <c r="AE4" s="38"/>
      <c r="AF4" s="36" t="s">
        <v>7</v>
      </c>
      <c r="AG4" s="37"/>
      <c r="AH4" s="38"/>
      <c r="AI4" s="36" t="s">
        <v>8</v>
      </c>
      <c r="AJ4" s="37"/>
      <c r="AK4" s="38"/>
    </row>
    <row r="5" spans="1:37" ht="13.5" thickBot="1">
      <c r="A5" s="2" t="s">
        <v>9</v>
      </c>
      <c r="B5" s="6" t="s">
        <v>10</v>
      </c>
      <c r="C5" s="7" t="s">
        <v>11</v>
      </c>
      <c r="D5" s="8" t="s">
        <v>12</v>
      </c>
      <c r="E5" s="6" t="s">
        <v>10</v>
      </c>
      <c r="F5" s="7" t="s">
        <v>11</v>
      </c>
      <c r="G5" s="8" t="s">
        <v>12</v>
      </c>
      <c r="H5" s="6" t="s">
        <v>10</v>
      </c>
      <c r="I5" s="7" t="s">
        <v>11</v>
      </c>
      <c r="J5" s="8" t="s">
        <v>12</v>
      </c>
      <c r="K5" s="6" t="s">
        <v>10</v>
      </c>
      <c r="L5" s="7" t="s">
        <v>11</v>
      </c>
      <c r="M5" s="8" t="s">
        <v>12</v>
      </c>
      <c r="N5" s="6" t="s">
        <v>10</v>
      </c>
      <c r="O5" s="7" t="s">
        <v>11</v>
      </c>
      <c r="P5" s="8" t="s">
        <v>12</v>
      </c>
      <c r="Q5" s="3" t="s">
        <v>10</v>
      </c>
      <c r="R5" s="4" t="s">
        <v>11</v>
      </c>
      <c r="S5" s="5" t="s">
        <v>12</v>
      </c>
      <c r="T5" s="3" t="s">
        <v>10</v>
      </c>
      <c r="U5" s="4" t="s">
        <v>11</v>
      </c>
      <c r="V5" s="5" t="s">
        <v>12</v>
      </c>
      <c r="W5" s="3" t="s">
        <v>10</v>
      </c>
      <c r="X5" s="4" t="s">
        <v>11</v>
      </c>
      <c r="Y5" s="5" t="s">
        <v>12</v>
      </c>
      <c r="Z5" s="3" t="s">
        <v>10</v>
      </c>
      <c r="AA5" s="4" t="s">
        <v>11</v>
      </c>
      <c r="AB5" s="5" t="s">
        <v>12</v>
      </c>
      <c r="AC5" s="3" t="s">
        <v>10</v>
      </c>
      <c r="AD5" s="4" t="s">
        <v>11</v>
      </c>
      <c r="AE5" s="5" t="s">
        <v>12</v>
      </c>
      <c r="AF5" s="3" t="s">
        <v>10</v>
      </c>
      <c r="AG5" s="4" t="s">
        <v>11</v>
      </c>
      <c r="AH5" s="5" t="s">
        <v>12</v>
      </c>
      <c r="AI5" s="3" t="s">
        <v>10</v>
      </c>
      <c r="AJ5" s="4" t="s">
        <v>11</v>
      </c>
      <c r="AK5" s="5" t="s">
        <v>12</v>
      </c>
    </row>
    <row r="6" spans="1:37" ht="12.75">
      <c r="A6" s="2">
        <v>1</v>
      </c>
      <c r="B6" s="22" t="s">
        <v>21</v>
      </c>
      <c r="C6" s="10">
        <v>1.1</v>
      </c>
      <c r="D6" s="19">
        <f>C6/0.305</f>
        <v>3.606557377049181</v>
      </c>
      <c r="E6" s="21" t="s">
        <v>321</v>
      </c>
      <c r="F6" s="10">
        <v>0.34</v>
      </c>
      <c r="G6" s="11">
        <f>F6/0.305</f>
        <v>1.1147540983606559</v>
      </c>
      <c r="H6" s="35" t="s">
        <v>300</v>
      </c>
      <c r="I6" s="12">
        <v>0.77</v>
      </c>
      <c r="J6" s="13">
        <f>I6/0.305</f>
        <v>2.5245901639344264</v>
      </c>
      <c r="K6" s="24" t="s">
        <v>72</v>
      </c>
      <c r="L6" s="28">
        <v>0.77</v>
      </c>
      <c r="M6" s="25">
        <f>L6/0.305</f>
        <v>2.5245901639344264</v>
      </c>
      <c r="N6" s="24" t="s">
        <v>100</v>
      </c>
      <c r="O6" s="28">
        <v>0.97</v>
      </c>
      <c r="P6" s="25">
        <f>O6/0.305</f>
        <v>3.180327868852459</v>
      </c>
      <c r="Q6" s="24" t="s">
        <v>128</v>
      </c>
      <c r="R6" s="28">
        <v>0.87</v>
      </c>
      <c r="S6" s="25">
        <f>R6/0.305</f>
        <v>2.8524590163934427</v>
      </c>
      <c r="T6" s="24" t="s">
        <v>152</v>
      </c>
      <c r="U6" s="28">
        <v>0.66</v>
      </c>
      <c r="V6" s="25">
        <f>U6/0.305</f>
        <v>2.1639344262295084</v>
      </c>
      <c r="W6" s="24" t="s">
        <v>178</v>
      </c>
      <c r="X6" s="28">
        <v>0.72</v>
      </c>
      <c r="Y6" s="25">
        <f>X6/0.305</f>
        <v>2.360655737704918</v>
      </c>
      <c r="Z6" s="24" t="s">
        <v>205</v>
      </c>
      <c r="AA6" s="28">
        <v>0.91</v>
      </c>
      <c r="AB6" s="25">
        <f>AA6/0.305</f>
        <v>2.9836065573770494</v>
      </c>
      <c r="AC6" s="24" t="s">
        <v>229</v>
      </c>
      <c r="AD6" s="28">
        <v>0.94</v>
      </c>
      <c r="AE6" s="25">
        <f>AD6/0.305</f>
        <v>3.081967213114754</v>
      </c>
      <c r="AF6" s="24" t="s">
        <v>256</v>
      </c>
      <c r="AG6" s="28">
        <v>0.88</v>
      </c>
      <c r="AH6" s="25">
        <f>AG6/0.305</f>
        <v>2.8852459016393444</v>
      </c>
      <c r="AI6" s="24" t="s">
        <v>276</v>
      </c>
      <c r="AJ6" s="28">
        <v>0.98</v>
      </c>
      <c r="AK6" s="25">
        <f>AJ6/0.305</f>
        <v>3.2131147540983607</v>
      </c>
    </row>
    <row r="7" spans="1:37" ht="12.75">
      <c r="A7" s="2">
        <v>2</v>
      </c>
      <c r="B7" s="22" t="s">
        <v>22</v>
      </c>
      <c r="C7" s="10">
        <v>1.04</v>
      </c>
      <c r="D7" s="19">
        <f aca="true" t="shared" si="0" ref="D7:D36">C7/0.305</f>
        <v>3.4098360655737707</v>
      </c>
      <c r="E7" s="21" t="s">
        <v>30</v>
      </c>
      <c r="F7" s="10">
        <v>0.81</v>
      </c>
      <c r="G7" s="11">
        <f aca="true" t="shared" si="1" ref="G7:G33">F7/0.305</f>
        <v>2.655737704918033</v>
      </c>
      <c r="H7" s="21" t="s">
        <v>43</v>
      </c>
      <c r="I7" s="10">
        <v>0.5</v>
      </c>
      <c r="J7" s="11">
        <f aca="true" t="shared" si="2" ref="J7:J36">I7/0.305</f>
        <v>1.639344262295082</v>
      </c>
      <c r="K7" s="21" t="s">
        <v>73</v>
      </c>
      <c r="L7" s="29">
        <v>0.79</v>
      </c>
      <c r="M7" s="19">
        <f aca="true" t="shared" si="3" ref="M7:M35">L7/0.305</f>
        <v>2.5901639344262297</v>
      </c>
      <c r="N7" s="22" t="s">
        <v>101</v>
      </c>
      <c r="O7" s="29">
        <v>0.92</v>
      </c>
      <c r="P7" s="19">
        <f aca="true" t="shared" si="4" ref="P7:P36">O7/0.305</f>
        <v>3.016393442622951</v>
      </c>
      <c r="Q7" s="21" t="s">
        <v>129</v>
      </c>
      <c r="R7" s="29">
        <v>0.73</v>
      </c>
      <c r="S7" s="19">
        <f aca="true" t="shared" si="5" ref="S7:S35">R7/0.305</f>
        <v>2.3934426229508197</v>
      </c>
      <c r="T7" s="21" t="s">
        <v>153</v>
      </c>
      <c r="U7" s="29">
        <v>0.54</v>
      </c>
      <c r="V7" s="19">
        <f aca="true" t="shared" si="6" ref="V7:V36">U7/0.305</f>
        <v>1.7704918032786887</v>
      </c>
      <c r="W7" s="21" t="s">
        <v>179</v>
      </c>
      <c r="X7" s="29">
        <v>0.82</v>
      </c>
      <c r="Y7" s="19">
        <f aca="true" t="shared" si="7" ref="Y7:Y36">X7/0.305</f>
        <v>2.6885245901639343</v>
      </c>
      <c r="Z7" s="21" t="s">
        <v>206</v>
      </c>
      <c r="AA7" s="29">
        <v>1.01</v>
      </c>
      <c r="AB7" s="19">
        <f aca="true" t="shared" si="8" ref="AB7:AB35">AA7/0.305</f>
        <v>3.3114754098360657</v>
      </c>
      <c r="AC7" s="21" t="s">
        <v>230</v>
      </c>
      <c r="AD7" s="29">
        <v>1.01</v>
      </c>
      <c r="AE7" s="19">
        <f aca="true" t="shared" si="9" ref="AE7:AE36">AD7/0.305</f>
        <v>3.3114754098360657</v>
      </c>
      <c r="AF7" s="21" t="s">
        <v>33</v>
      </c>
      <c r="AG7" s="29">
        <v>0.91</v>
      </c>
      <c r="AH7" s="19">
        <f aca="true" t="shared" si="10" ref="AH7:AH35">AG7/0.305</f>
        <v>2.9836065573770494</v>
      </c>
      <c r="AI7" s="21" t="s">
        <v>277</v>
      </c>
      <c r="AJ7" s="29">
        <v>1.09</v>
      </c>
      <c r="AK7" s="19">
        <f aca="true" t="shared" si="11" ref="AK7:AK36">AJ7/0.305</f>
        <v>3.573770491803279</v>
      </c>
    </row>
    <row r="8" spans="1:37" ht="12.75">
      <c r="A8" s="2">
        <v>3</v>
      </c>
      <c r="B8" s="22" t="s">
        <v>301</v>
      </c>
      <c r="C8" s="10">
        <v>-0.01</v>
      </c>
      <c r="D8" s="19">
        <f t="shared" si="0"/>
        <v>-0.03278688524590164</v>
      </c>
      <c r="E8" s="21" t="s">
        <v>322</v>
      </c>
      <c r="F8" s="10">
        <v>0.67</v>
      </c>
      <c r="G8" s="18">
        <f t="shared" si="1"/>
        <v>2.19672131147541</v>
      </c>
      <c r="H8" s="21" t="s">
        <v>44</v>
      </c>
      <c r="I8" s="10">
        <v>0.63</v>
      </c>
      <c r="J8" s="11">
        <f t="shared" si="2"/>
        <v>2.0655737704918034</v>
      </c>
      <c r="K8" s="21" t="s">
        <v>74</v>
      </c>
      <c r="L8" s="29">
        <v>0.8</v>
      </c>
      <c r="M8" s="19">
        <f t="shared" si="3"/>
        <v>2.6229508196721314</v>
      </c>
      <c r="N8" s="21" t="s">
        <v>47</v>
      </c>
      <c r="O8" s="29">
        <v>0.85</v>
      </c>
      <c r="P8" s="19">
        <f t="shared" si="4"/>
        <v>2.7868852459016393</v>
      </c>
      <c r="Q8" s="21" t="s">
        <v>130</v>
      </c>
      <c r="R8" s="29">
        <v>0.59</v>
      </c>
      <c r="S8" s="19">
        <f t="shared" si="5"/>
        <v>1.9344262295081966</v>
      </c>
      <c r="T8" s="21" t="s">
        <v>154</v>
      </c>
      <c r="U8" s="29">
        <v>0.65</v>
      </c>
      <c r="V8" s="19">
        <f t="shared" si="6"/>
        <v>2.1311475409836067</v>
      </c>
      <c r="W8" s="21" t="s">
        <v>180</v>
      </c>
      <c r="X8" s="29">
        <v>0.93</v>
      </c>
      <c r="Y8" s="19">
        <f t="shared" si="7"/>
        <v>3.0491803278688527</v>
      </c>
      <c r="Z8" s="21" t="s">
        <v>181</v>
      </c>
      <c r="AA8" s="29">
        <v>1.1</v>
      </c>
      <c r="AB8" s="19">
        <f t="shared" si="8"/>
        <v>3.606557377049181</v>
      </c>
      <c r="AC8" s="21" t="s">
        <v>231</v>
      </c>
      <c r="AD8" s="29">
        <v>1.06</v>
      </c>
      <c r="AE8" s="19">
        <f t="shared" si="9"/>
        <v>3.475409836065574</v>
      </c>
      <c r="AF8" s="21" t="s">
        <v>80</v>
      </c>
      <c r="AG8" s="29">
        <v>1</v>
      </c>
      <c r="AH8" s="19">
        <f t="shared" si="10"/>
        <v>3.278688524590164</v>
      </c>
      <c r="AI8" s="22" t="s">
        <v>279</v>
      </c>
      <c r="AJ8" s="29">
        <v>1.18</v>
      </c>
      <c r="AK8" s="19">
        <f t="shared" si="11"/>
        <v>3.8688524590163933</v>
      </c>
    </row>
    <row r="9" spans="1:37" ht="12.75">
      <c r="A9" s="2">
        <v>4</v>
      </c>
      <c r="B9" s="22" t="s">
        <v>30</v>
      </c>
      <c r="C9" s="10">
        <v>0.98</v>
      </c>
      <c r="D9" s="19">
        <f t="shared" si="0"/>
        <v>3.2131147540983607</v>
      </c>
      <c r="E9" s="21" t="s">
        <v>323</v>
      </c>
      <c r="F9" s="10">
        <v>0.57</v>
      </c>
      <c r="G9" s="18">
        <f t="shared" si="1"/>
        <v>1.8688524590163933</v>
      </c>
      <c r="H9" s="22" t="s">
        <v>46</v>
      </c>
      <c r="I9" s="10">
        <v>0.61</v>
      </c>
      <c r="J9" s="11">
        <f t="shared" si="2"/>
        <v>2</v>
      </c>
      <c r="K9" s="21" t="s">
        <v>75</v>
      </c>
      <c r="L9" s="29">
        <v>0.79</v>
      </c>
      <c r="M9" s="19">
        <f t="shared" si="3"/>
        <v>2.5901639344262297</v>
      </c>
      <c r="N9" s="21" t="s">
        <v>102</v>
      </c>
      <c r="O9" s="29">
        <v>0.76</v>
      </c>
      <c r="P9" s="19">
        <f t="shared" si="4"/>
        <v>2.4918032786885247</v>
      </c>
      <c r="Q9" s="21" t="s">
        <v>131</v>
      </c>
      <c r="R9" s="29">
        <v>0.56</v>
      </c>
      <c r="S9" s="19">
        <f t="shared" si="5"/>
        <v>1.836065573770492</v>
      </c>
      <c r="T9" s="22" t="s">
        <v>155</v>
      </c>
      <c r="U9" s="29">
        <v>0.78</v>
      </c>
      <c r="V9" s="19">
        <f t="shared" si="6"/>
        <v>2.557377049180328</v>
      </c>
      <c r="W9" s="21" t="s">
        <v>181</v>
      </c>
      <c r="X9" s="29">
        <v>1.04</v>
      </c>
      <c r="Y9" s="19">
        <f t="shared" si="7"/>
        <v>3.4098360655737707</v>
      </c>
      <c r="Z9" s="21" t="s">
        <v>207</v>
      </c>
      <c r="AA9" s="29">
        <v>1.18</v>
      </c>
      <c r="AB9" s="19">
        <f t="shared" si="8"/>
        <v>3.8688524590163933</v>
      </c>
      <c r="AC9" s="21" t="s">
        <v>232</v>
      </c>
      <c r="AD9" s="29">
        <v>1.08</v>
      </c>
      <c r="AE9" s="19">
        <f aca="true" t="shared" si="12" ref="AE9:AE14">AD9/0.305</f>
        <v>3.5409836065573774</v>
      </c>
      <c r="AF9" s="21" t="s">
        <v>257</v>
      </c>
      <c r="AG9" s="29">
        <v>1.08</v>
      </c>
      <c r="AH9" s="19">
        <f t="shared" si="10"/>
        <v>3.5409836065573774</v>
      </c>
      <c r="AI9" s="21" t="s">
        <v>278</v>
      </c>
      <c r="AJ9" s="29">
        <v>1.23</v>
      </c>
      <c r="AK9" s="19">
        <f t="shared" si="11"/>
        <v>4.032786885245901</v>
      </c>
    </row>
    <row r="10" spans="1:37" ht="12.75">
      <c r="A10" s="2">
        <v>5</v>
      </c>
      <c r="B10" s="22" t="s">
        <v>302</v>
      </c>
      <c r="C10" s="10">
        <v>0.85</v>
      </c>
      <c r="D10" s="19">
        <f t="shared" si="0"/>
        <v>2.7868852459016393</v>
      </c>
      <c r="E10" s="21" t="s">
        <v>324</v>
      </c>
      <c r="F10" s="10">
        <v>0.67</v>
      </c>
      <c r="G10" s="18">
        <f t="shared" si="1"/>
        <v>2.19672131147541</v>
      </c>
      <c r="H10" s="22" t="s">
        <v>47</v>
      </c>
      <c r="I10" s="10">
        <v>0.67</v>
      </c>
      <c r="J10" s="11">
        <f t="shared" si="2"/>
        <v>2.19672131147541</v>
      </c>
      <c r="K10" s="22" t="s">
        <v>76</v>
      </c>
      <c r="L10" s="29">
        <v>0.77</v>
      </c>
      <c r="M10" s="19">
        <f t="shared" si="3"/>
        <v>2.5245901639344264</v>
      </c>
      <c r="N10" s="21" t="s">
        <v>103</v>
      </c>
      <c r="O10" s="29">
        <v>0.66</v>
      </c>
      <c r="P10" s="19">
        <f t="shared" si="4"/>
        <v>2.1639344262295084</v>
      </c>
      <c r="Q10" s="21" t="s">
        <v>132</v>
      </c>
      <c r="R10" s="29">
        <v>0.68</v>
      </c>
      <c r="S10" s="19">
        <f t="shared" si="5"/>
        <v>2.2295081967213117</v>
      </c>
      <c r="T10" s="21" t="s">
        <v>156</v>
      </c>
      <c r="U10" s="29">
        <v>0.91</v>
      </c>
      <c r="V10" s="19">
        <f t="shared" si="6"/>
        <v>2.9836065573770494</v>
      </c>
      <c r="W10" s="21" t="s">
        <v>182</v>
      </c>
      <c r="X10" s="29">
        <v>1.15</v>
      </c>
      <c r="Y10" s="19">
        <f t="shared" si="7"/>
        <v>3.7704918032786883</v>
      </c>
      <c r="Z10" s="21" t="s">
        <v>134</v>
      </c>
      <c r="AA10" s="29">
        <v>1.22</v>
      </c>
      <c r="AB10" s="39">
        <f t="shared" si="8"/>
        <v>4</v>
      </c>
      <c r="AC10" s="21" t="s">
        <v>135</v>
      </c>
      <c r="AD10" s="29">
        <v>1.06</v>
      </c>
      <c r="AE10" s="19">
        <f t="shared" si="12"/>
        <v>3.475409836065574</v>
      </c>
      <c r="AF10" s="21" t="s">
        <v>42</v>
      </c>
      <c r="AG10" s="29">
        <v>1.13</v>
      </c>
      <c r="AH10" s="19">
        <f t="shared" si="10"/>
        <v>3.704918032786885</v>
      </c>
      <c r="AI10" s="21" t="s">
        <v>280</v>
      </c>
      <c r="AJ10" s="29">
        <v>1.25</v>
      </c>
      <c r="AK10" s="19">
        <f t="shared" si="11"/>
        <v>4.098360655737705</v>
      </c>
    </row>
    <row r="11" spans="1:37" ht="12.75">
      <c r="A11" s="2">
        <v>6</v>
      </c>
      <c r="B11" s="22" t="s">
        <v>303</v>
      </c>
      <c r="C11" s="10">
        <v>0.55</v>
      </c>
      <c r="D11" s="19">
        <f t="shared" si="0"/>
        <v>1.8032786885245904</v>
      </c>
      <c r="E11" s="21" t="s">
        <v>325</v>
      </c>
      <c r="F11" s="10">
        <v>0.78</v>
      </c>
      <c r="G11" s="18">
        <f t="shared" si="1"/>
        <v>2.557377049180328</v>
      </c>
      <c r="H11" s="21" t="s">
        <v>48</v>
      </c>
      <c r="I11" s="10">
        <v>0.72</v>
      </c>
      <c r="J11" s="11">
        <f t="shared" si="2"/>
        <v>2.360655737704918</v>
      </c>
      <c r="K11" s="22" t="s">
        <v>77</v>
      </c>
      <c r="L11" s="29">
        <v>0.76</v>
      </c>
      <c r="M11" s="19">
        <f t="shared" si="3"/>
        <v>2.4918032786885247</v>
      </c>
      <c r="N11" s="21" t="s">
        <v>104</v>
      </c>
      <c r="O11" s="29">
        <v>0.61</v>
      </c>
      <c r="P11" s="19">
        <f t="shared" si="4"/>
        <v>2</v>
      </c>
      <c r="Q11" s="22" t="s">
        <v>133</v>
      </c>
      <c r="R11" s="29">
        <v>0.81</v>
      </c>
      <c r="S11" s="19">
        <f t="shared" si="5"/>
        <v>2.655737704918033</v>
      </c>
      <c r="T11" s="22" t="s">
        <v>157</v>
      </c>
      <c r="U11" s="29">
        <v>1.03</v>
      </c>
      <c r="V11" s="19">
        <f t="shared" si="6"/>
        <v>3.377049180327869</v>
      </c>
      <c r="W11" s="21" t="s">
        <v>183</v>
      </c>
      <c r="X11" s="29">
        <v>1.23</v>
      </c>
      <c r="Y11" s="39">
        <f t="shared" si="7"/>
        <v>4.032786885245901</v>
      </c>
      <c r="Z11" s="21" t="s">
        <v>208</v>
      </c>
      <c r="AA11" s="29">
        <v>1.23</v>
      </c>
      <c r="AB11" s="39">
        <f t="shared" si="8"/>
        <v>4.032786885245901</v>
      </c>
      <c r="AC11" s="21" t="s">
        <v>233</v>
      </c>
      <c r="AD11" s="29">
        <v>1.01</v>
      </c>
      <c r="AE11" s="19">
        <f t="shared" si="12"/>
        <v>3.3114754098360657</v>
      </c>
      <c r="AF11" s="22" t="s">
        <v>89</v>
      </c>
      <c r="AG11" s="29">
        <v>1.16</v>
      </c>
      <c r="AH11" s="19">
        <f t="shared" si="10"/>
        <v>3.80327868852459</v>
      </c>
      <c r="AI11" s="21" t="s">
        <v>281</v>
      </c>
      <c r="AJ11" s="29">
        <v>1.22</v>
      </c>
      <c r="AK11" s="19">
        <f t="shared" si="11"/>
        <v>4</v>
      </c>
    </row>
    <row r="12" spans="1:37" ht="12.75">
      <c r="A12" s="2">
        <v>7</v>
      </c>
      <c r="B12" s="32" t="s">
        <v>304</v>
      </c>
      <c r="C12" s="10">
        <v>0.67</v>
      </c>
      <c r="D12" s="19">
        <f t="shared" si="0"/>
        <v>2.19672131147541</v>
      </c>
      <c r="E12" s="21" t="s">
        <v>326</v>
      </c>
      <c r="F12" s="10">
        <v>0.89</v>
      </c>
      <c r="G12" s="18">
        <f t="shared" si="1"/>
        <v>2.918032786885246</v>
      </c>
      <c r="H12" s="21" t="s">
        <v>49</v>
      </c>
      <c r="I12" s="10">
        <v>0.77</v>
      </c>
      <c r="J12" s="11">
        <f t="shared" si="2"/>
        <v>2.5245901639344264</v>
      </c>
      <c r="K12" s="22" t="s">
        <v>78</v>
      </c>
      <c r="L12" s="29">
        <v>0.76</v>
      </c>
      <c r="M12" s="19">
        <f t="shared" si="3"/>
        <v>2.4918032786885247</v>
      </c>
      <c r="N12" s="21" t="s">
        <v>105</v>
      </c>
      <c r="O12" s="29">
        <v>0.58</v>
      </c>
      <c r="P12" s="19">
        <f t="shared" si="4"/>
        <v>1.901639344262295</v>
      </c>
      <c r="Q12" s="21" t="s">
        <v>134</v>
      </c>
      <c r="R12" s="29">
        <v>0.93</v>
      </c>
      <c r="S12" s="19">
        <f t="shared" si="5"/>
        <v>3.0491803278688527</v>
      </c>
      <c r="T12" s="21" t="s">
        <v>158</v>
      </c>
      <c r="U12" s="29">
        <v>1.13</v>
      </c>
      <c r="V12" s="19">
        <f t="shared" si="6"/>
        <v>3.704918032786885</v>
      </c>
      <c r="W12" s="21" t="s">
        <v>184</v>
      </c>
      <c r="X12" s="29">
        <v>1.28</v>
      </c>
      <c r="Y12" s="39">
        <f t="shared" si="7"/>
        <v>4.19672131147541</v>
      </c>
      <c r="Z12" s="21" t="s">
        <v>209</v>
      </c>
      <c r="AA12" s="29">
        <v>1.19</v>
      </c>
      <c r="AB12" s="19">
        <f t="shared" si="8"/>
        <v>3.901639344262295</v>
      </c>
      <c r="AC12" s="21" t="s">
        <v>234</v>
      </c>
      <c r="AD12" s="29">
        <v>0.96</v>
      </c>
      <c r="AE12" s="19">
        <f t="shared" si="12"/>
        <v>3.1475409836065573</v>
      </c>
      <c r="AF12" s="21" t="s">
        <v>258</v>
      </c>
      <c r="AG12" s="29">
        <v>1.17</v>
      </c>
      <c r="AH12" s="19">
        <f t="shared" si="10"/>
        <v>3.8360655737704916</v>
      </c>
      <c r="AI12" s="21" t="s">
        <v>146</v>
      </c>
      <c r="AJ12" s="29">
        <v>-0.25</v>
      </c>
      <c r="AK12" s="19">
        <f t="shared" si="11"/>
        <v>-0.819672131147541</v>
      </c>
    </row>
    <row r="13" spans="1:37" ht="12.75">
      <c r="A13" s="2">
        <v>8</v>
      </c>
      <c r="B13" s="22" t="s">
        <v>305</v>
      </c>
      <c r="C13" s="10">
        <v>0.8</v>
      </c>
      <c r="D13" s="19">
        <f t="shared" si="0"/>
        <v>2.6229508196721314</v>
      </c>
      <c r="E13" s="22" t="s">
        <v>327</v>
      </c>
      <c r="F13" s="10">
        <v>0.99</v>
      </c>
      <c r="G13" s="18">
        <f t="shared" si="1"/>
        <v>3.2459016393442623</v>
      </c>
      <c r="H13" s="21" t="s">
        <v>50</v>
      </c>
      <c r="I13" s="10">
        <v>0.83</v>
      </c>
      <c r="J13" s="11">
        <f t="shared" si="2"/>
        <v>2.721311475409836</v>
      </c>
      <c r="K13" s="22" t="s">
        <v>79</v>
      </c>
      <c r="L13" s="29">
        <v>0.75</v>
      </c>
      <c r="M13" s="19">
        <f t="shared" si="3"/>
        <v>2.459016393442623</v>
      </c>
      <c r="N13" s="21" t="s">
        <v>106</v>
      </c>
      <c r="O13" s="29">
        <v>0.64</v>
      </c>
      <c r="P13" s="19">
        <f t="shared" si="4"/>
        <v>2.098360655737705</v>
      </c>
      <c r="Q13" s="21" t="s">
        <v>135</v>
      </c>
      <c r="R13" s="29">
        <v>1.03</v>
      </c>
      <c r="S13" s="19">
        <f t="shared" si="5"/>
        <v>3.377049180327869</v>
      </c>
      <c r="T13" s="21" t="s">
        <v>159</v>
      </c>
      <c r="U13" s="29">
        <v>1.2</v>
      </c>
      <c r="V13" s="19">
        <f t="shared" si="6"/>
        <v>3.9344262295081966</v>
      </c>
      <c r="W13" s="21" t="s">
        <v>185</v>
      </c>
      <c r="X13" s="29">
        <v>1.3</v>
      </c>
      <c r="Y13" s="39">
        <f t="shared" si="7"/>
        <v>4.262295081967213</v>
      </c>
      <c r="Z13" s="21" t="s">
        <v>210</v>
      </c>
      <c r="AA13" s="29">
        <v>1.11</v>
      </c>
      <c r="AB13" s="19">
        <f t="shared" si="8"/>
        <v>3.6393442622950825</v>
      </c>
      <c r="AC13" s="21" t="s">
        <v>27</v>
      </c>
      <c r="AD13" s="29">
        <v>1</v>
      </c>
      <c r="AE13" s="19">
        <f t="shared" si="12"/>
        <v>3.278688524590164</v>
      </c>
      <c r="AF13" s="21" t="s">
        <v>259</v>
      </c>
      <c r="AG13" s="29">
        <v>-0.07</v>
      </c>
      <c r="AH13" s="19">
        <f t="shared" si="10"/>
        <v>-0.2295081967213115</v>
      </c>
      <c r="AI13" s="21" t="s">
        <v>211</v>
      </c>
      <c r="AJ13" s="29">
        <v>1.16</v>
      </c>
      <c r="AK13" s="19">
        <f t="shared" si="11"/>
        <v>3.80327868852459</v>
      </c>
    </row>
    <row r="14" spans="1:37" ht="12.75">
      <c r="A14" s="2">
        <v>9</v>
      </c>
      <c r="B14" s="22" t="s">
        <v>306</v>
      </c>
      <c r="C14" s="10">
        <v>0.93</v>
      </c>
      <c r="D14" s="19">
        <f t="shared" si="0"/>
        <v>3.0491803278688527</v>
      </c>
      <c r="E14" s="22" t="s">
        <v>328</v>
      </c>
      <c r="F14" s="10">
        <v>1.06</v>
      </c>
      <c r="G14" s="18">
        <f t="shared" si="1"/>
        <v>3.475409836065574</v>
      </c>
      <c r="H14" s="21" t="s">
        <v>51</v>
      </c>
      <c r="I14" s="10">
        <v>0.89</v>
      </c>
      <c r="J14" s="11">
        <f t="shared" si="2"/>
        <v>2.918032786885246</v>
      </c>
      <c r="K14" s="21" t="s">
        <v>80</v>
      </c>
      <c r="L14" s="29">
        <v>0.72</v>
      </c>
      <c r="M14" s="19">
        <f t="shared" si="3"/>
        <v>2.360655737704918</v>
      </c>
      <c r="N14" s="21" t="s">
        <v>107</v>
      </c>
      <c r="O14" s="29">
        <v>0.76</v>
      </c>
      <c r="P14" s="19">
        <f t="shared" si="4"/>
        <v>2.4918032786885247</v>
      </c>
      <c r="Q14" s="21" t="s">
        <v>136</v>
      </c>
      <c r="R14" s="29">
        <v>1.1</v>
      </c>
      <c r="S14" s="19">
        <f t="shared" si="5"/>
        <v>3.606557377049181</v>
      </c>
      <c r="T14" s="21" t="s">
        <v>23</v>
      </c>
      <c r="U14" s="29">
        <v>1.25</v>
      </c>
      <c r="V14" s="39">
        <f t="shared" si="6"/>
        <v>4.098360655737705</v>
      </c>
      <c r="W14" s="21" t="s">
        <v>186</v>
      </c>
      <c r="X14" s="29">
        <v>1.28</v>
      </c>
      <c r="Y14" s="39">
        <f t="shared" si="7"/>
        <v>4.19672131147541</v>
      </c>
      <c r="Z14" s="21" t="s">
        <v>98</v>
      </c>
      <c r="AA14" s="29">
        <v>1.01</v>
      </c>
      <c r="AB14" s="19">
        <f t="shared" si="8"/>
        <v>3.3114754098360657</v>
      </c>
      <c r="AC14" s="22" t="s">
        <v>235</v>
      </c>
      <c r="AD14" s="29">
        <v>1.03</v>
      </c>
      <c r="AE14" s="19">
        <f t="shared" si="12"/>
        <v>3.377049180327869</v>
      </c>
      <c r="AF14" s="21" t="s">
        <v>224</v>
      </c>
      <c r="AG14" s="29">
        <v>1.14</v>
      </c>
      <c r="AH14" s="19">
        <f t="shared" si="10"/>
        <v>3.7377049180327866</v>
      </c>
      <c r="AI14" s="21" t="s">
        <v>282</v>
      </c>
      <c r="AJ14" s="29">
        <v>1.06</v>
      </c>
      <c r="AK14" s="19">
        <f t="shared" si="11"/>
        <v>3.475409836065574</v>
      </c>
    </row>
    <row r="15" spans="1:37" ht="12.75">
      <c r="A15" s="2">
        <v>10</v>
      </c>
      <c r="B15" s="21" t="s">
        <v>25</v>
      </c>
      <c r="C15" s="10">
        <v>0.34</v>
      </c>
      <c r="D15" s="19">
        <f t="shared" si="0"/>
        <v>1.1147540983606559</v>
      </c>
      <c r="E15" s="21" t="s">
        <v>329</v>
      </c>
      <c r="F15" s="10">
        <v>1.08</v>
      </c>
      <c r="G15" s="18">
        <f t="shared" si="1"/>
        <v>3.5409836065573774</v>
      </c>
      <c r="H15" s="21" t="s">
        <v>52</v>
      </c>
      <c r="I15" s="10">
        <v>0.92</v>
      </c>
      <c r="J15" s="11">
        <f t="shared" si="2"/>
        <v>3.016393442622951</v>
      </c>
      <c r="K15" s="21" t="s">
        <v>81</v>
      </c>
      <c r="L15" s="29">
        <v>0.66</v>
      </c>
      <c r="M15" s="19">
        <f t="shared" si="3"/>
        <v>2.1639344262295084</v>
      </c>
      <c r="N15" s="21" t="s">
        <v>108</v>
      </c>
      <c r="O15" s="29">
        <v>0.85</v>
      </c>
      <c r="P15" s="19">
        <f t="shared" si="4"/>
        <v>2.7868852459016393</v>
      </c>
      <c r="Q15" s="21" t="s">
        <v>137</v>
      </c>
      <c r="R15" s="29">
        <v>1.14</v>
      </c>
      <c r="S15" s="19">
        <f t="shared" si="5"/>
        <v>3.7377049180327866</v>
      </c>
      <c r="T15" s="21" t="s">
        <v>160</v>
      </c>
      <c r="U15" s="29">
        <v>1.27</v>
      </c>
      <c r="V15" s="39">
        <f>U15/0.305</f>
        <v>4.163934426229508</v>
      </c>
      <c r="W15" s="21" t="s">
        <v>187</v>
      </c>
      <c r="X15" s="29">
        <v>1.23</v>
      </c>
      <c r="Y15" s="39">
        <f t="shared" si="7"/>
        <v>4.032786885245901</v>
      </c>
      <c r="Z15" s="21" t="s">
        <v>212</v>
      </c>
      <c r="AA15" s="29">
        <v>0.88</v>
      </c>
      <c r="AB15" s="19">
        <f t="shared" si="8"/>
        <v>2.8852459016393444</v>
      </c>
      <c r="AC15" s="21" t="s">
        <v>236</v>
      </c>
      <c r="AD15" s="29">
        <v>0.54</v>
      </c>
      <c r="AE15" s="19">
        <f t="shared" si="9"/>
        <v>1.7704918032786887</v>
      </c>
      <c r="AF15" s="22" t="s">
        <v>260</v>
      </c>
      <c r="AG15" s="29">
        <v>1.09</v>
      </c>
      <c r="AH15" s="19">
        <f t="shared" si="10"/>
        <v>3.573770491803279</v>
      </c>
      <c r="AI15" s="21" t="s">
        <v>283</v>
      </c>
      <c r="AJ15" s="29">
        <v>0.93</v>
      </c>
      <c r="AK15" s="19">
        <f t="shared" si="11"/>
        <v>3.0491803278688527</v>
      </c>
    </row>
    <row r="16" spans="1:37" ht="12.75">
      <c r="A16" s="2">
        <v>11</v>
      </c>
      <c r="B16" s="22" t="s">
        <v>307</v>
      </c>
      <c r="C16" s="10">
        <v>1.15</v>
      </c>
      <c r="D16" s="19">
        <f t="shared" si="0"/>
        <v>3.7704918032786883</v>
      </c>
      <c r="E16" s="21" t="s">
        <v>26</v>
      </c>
      <c r="F16" s="10">
        <v>1.04</v>
      </c>
      <c r="G16" s="18">
        <f t="shared" si="1"/>
        <v>3.4098360655737707</v>
      </c>
      <c r="H16" s="21" t="s">
        <v>45</v>
      </c>
      <c r="I16" s="10">
        <v>0.91</v>
      </c>
      <c r="J16" s="11">
        <f t="shared" si="2"/>
        <v>2.9836065573770494</v>
      </c>
      <c r="K16" s="21" t="s">
        <v>82</v>
      </c>
      <c r="L16" s="29">
        <v>0.62</v>
      </c>
      <c r="M16" s="19">
        <f t="shared" si="3"/>
        <v>2.0327868852459017</v>
      </c>
      <c r="N16" s="21" t="s">
        <v>109</v>
      </c>
      <c r="O16" s="29">
        <v>0.92</v>
      </c>
      <c r="P16" s="19">
        <f t="shared" si="4"/>
        <v>3.016393442622951</v>
      </c>
      <c r="Q16" s="21" t="s">
        <v>138</v>
      </c>
      <c r="R16" s="29">
        <v>1.16</v>
      </c>
      <c r="S16" s="19">
        <f t="shared" si="5"/>
        <v>3.80327868852459</v>
      </c>
      <c r="T16" s="21" t="s">
        <v>161</v>
      </c>
      <c r="U16" s="29">
        <v>1.27</v>
      </c>
      <c r="V16" s="39">
        <f>U16/0.305</f>
        <v>4.163934426229508</v>
      </c>
      <c r="W16" s="21" t="s">
        <v>98</v>
      </c>
      <c r="X16" s="29">
        <v>1.15</v>
      </c>
      <c r="Y16" s="19">
        <f t="shared" si="7"/>
        <v>3.7704918032786883</v>
      </c>
      <c r="Z16" s="21" t="s">
        <v>211</v>
      </c>
      <c r="AA16" s="29">
        <v>0.84</v>
      </c>
      <c r="AB16" s="19">
        <f t="shared" si="8"/>
        <v>2.7540983606557377</v>
      </c>
      <c r="AC16" s="21" t="s">
        <v>237</v>
      </c>
      <c r="AD16" s="29">
        <v>1.05</v>
      </c>
      <c r="AE16" s="19">
        <f t="shared" si="9"/>
        <v>3.4426229508196724</v>
      </c>
      <c r="AF16" s="21" t="s">
        <v>261</v>
      </c>
      <c r="AG16" s="29">
        <v>1.02</v>
      </c>
      <c r="AH16" s="19">
        <f t="shared" si="10"/>
        <v>3.3442622950819674</v>
      </c>
      <c r="AI16" s="21" t="s">
        <v>284</v>
      </c>
      <c r="AJ16" s="29">
        <v>0.77</v>
      </c>
      <c r="AK16" s="19">
        <f t="shared" si="11"/>
        <v>2.5245901639344264</v>
      </c>
    </row>
    <row r="17" spans="1:37" ht="12.75">
      <c r="A17" s="2">
        <v>12</v>
      </c>
      <c r="B17" s="21" t="s">
        <v>308</v>
      </c>
      <c r="C17" s="10">
        <v>1.19</v>
      </c>
      <c r="D17" s="19">
        <f t="shared" si="0"/>
        <v>3.901639344262295</v>
      </c>
      <c r="E17" s="22" t="s">
        <v>27</v>
      </c>
      <c r="F17" s="10">
        <v>0.95</v>
      </c>
      <c r="G17" s="18">
        <f t="shared" si="1"/>
        <v>3.1147540983606556</v>
      </c>
      <c r="H17" s="22" t="s">
        <v>53</v>
      </c>
      <c r="I17" s="10">
        <v>0.86</v>
      </c>
      <c r="J17" s="11">
        <f t="shared" si="2"/>
        <v>2.819672131147541</v>
      </c>
      <c r="K17" s="22" t="s">
        <v>83</v>
      </c>
      <c r="L17" s="29">
        <v>0.68</v>
      </c>
      <c r="M17" s="19">
        <f t="shared" si="3"/>
        <v>2.2295081967213117</v>
      </c>
      <c r="N17" s="21" t="s">
        <v>110</v>
      </c>
      <c r="O17" s="29">
        <v>0.96</v>
      </c>
      <c r="P17" s="19">
        <f t="shared" si="4"/>
        <v>3.1475409836065573</v>
      </c>
      <c r="Q17" s="21" t="s">
        <v>82</v>
      </c>
      <c r="R17" s="29">
        <v>1.16</v>
      </c>
      <c r="S17" s="19">
        <f t="shared" si="5"/>
        <v>3.80327868852459</v>
      </c>
      <c r="T17" s="21" t="s">
        <v>162</v>
      </c>
      <c r="U17" s="29">
        <v>1.24</v>
      </c>
      <c r="V17" s="39">
        <f t="shared" si="6"/>
        <v>4.065573770491803</v>
      </c>
      <c r="W17" s="21" t="s">
        <v>188</v>
      </c>
      <c r="X17" s="29">
        <v>1.04</v>
      </c>
      <c r="Y17" s="19">
        <f t="shared" si="7"/>
        <v>3.4098360655737707</v>
      </c>
      <c r="Z17" s="21" t="s">
        <v>213</v>
      </c>
      <c r="AA17" s="29">
        <v>0.9</v>
      </c>
      <c r="AB17" s="19">
        <f t="shared" si="8"/>
        <v>2.9508196721311477</v>
      </c>
      <c r="AC17" s="21" t="s">
        <v>238</v>
      </c>
      <c r="AD17" s="29">
        <v>1.05</v>
      </c>
      <c r="AE17" s="19">
        <f t="shared" si="9"/>
        <v>3.4426229508196724</v>
      </c>
      <c r="AF17" s="26" t="s">
        <v>262</v>
      </c>
      <c r="AG17" s="29">
        <v>0.92</v>
      </c>
      <c r="AH17" s="19">
        <f t="shared" si="10"/>
        <v>3.016393442622951</v>
      </c>
      <c r="AI17" s="21" t="s">
        <v>285</v>
      </c>
      <c r="AJ17" s="29">
        <v>0.61</v>
      </c>
      <c r="AK17" s="19">
        <f t="shared" si="11"/>
        <v>2</v>
      </c>
    </row>
    <row r="18" spans="1:37" ht="12.75">
      <c r="A18" s="2">
        <v>13</v>
      </c>
      <c r="B18" s="22" t="s">
        <v>26</v>
      </c>
      <c r="C18" s="10">
        <v>1.18</v>
      </c>
      <c r="D18" s="19">
        <f t="shared" si="0"/>
        <v>3.8688524590163933</v>
      </c>
      <c r="E18" s="21" t="s">
        <v>40</v>
      </c>
      <c r="F18" s="10">
        <v>0.81</v>
      </c>
      <c r="G18" s="18">
        <f t="shared" si="1"/>
        <v>2.655737704918033</v>
      </c>
      <c r="H18" s="21" t="s">
        <v>54</v>
      </c>
      <c r="I18" s="10">
        <v>0.76</v>
      </c>
      <c r="J18" s="11">
        <f t="shared" si="2"/>
        <v>2.4918032786885247</v>
      </c>
      <c r="K18" s="21" t="s">
        <v>84</v>
      </c>
      <c r="L18" s="29">
        <v>0.73</v>
      </c>
      <c r="M18" s="19">
        <f t="shared" si="3"/>
        <v>2.3934426229508197</v>
      </c>
      <c r="N18" s="21" t="s">
        <v>111</v>
      </c>
      <c r="O18" s="29">
        <v>0.96</v>
      </c>
      <c r="P18" s="19">
        <f t="shared" si="4"/>
        <v>3.1475409836065573</v>
      </c>
      <c r="Q18" s="21" t="s">
        <v>139</v>
      </c>
      <c r="R18" s="29">
        <v>1.15</v>
      </c>
      <c r="S18" s="19">
        <f t="shared" si="5"/>
        <v>3.7704918032786883</v>
      </c>
      <c r="T18" s="21" t="s">
        <v>163</v>
      </c>
      <c r="U18" s="29">
        <v>1.19</v>
      </c>
      <c r="V18" s="19">
        <f t="shared" si="6"/>
        <v>3.901639344262295</v>
      </c>
      <c r="W18" s="21" t="s">
        <v>189</v>
      </c>
      <c r="X18" s="29">
        <v>0.92</v>
      </c>
      <c r="Y18" s="19">
        <f t="shared" si="7"/>
        <v>3.016393442622951</v>
      </c>
      <c r="Z18" s="21" t="s">
        <v>214</v>
      </c>
      <c r="AA18" s="29">
        <v>0.95</v>
      </c>
      <c r="AB18" s="19">
        <f t="shared" si="8"/>
        <v>3.1147540983606556</v>
      </c>
      <c r="AC18" s="21" t="s">
        <v>239</v>
      </c>
      <c r="AD18" s="29">
        <v>1.04</v>
      </c>
      <c r="AE18" s="19">
        <f t="shared" si="9"/>
        <v>3.4098360655737707</v>
      </c>
      <c r="AF18" s="21" t="s">
        <v>263</v>
      </c>
      <c r="AG18" s="29">
        <v>0.82</v>
      </c>
      <c r="AH18" s="19">
        <f t="shared" si="10"/>
        <v>2.6885245901639343</v>
      </c>
      <c r="AI18" s="21" t="s">
        <v>286</v>
      </c>
      <c r="AJ18" s="29">
        <v>0.61</v>
      </c>
      <c r="AK18" s="19">
        <f t="shared" si="11"/>
        <v>2</v>
      </c>
    </row>
    <row r="19" spans="1:37" ht="12.75">
      <c r="A19" s="2">
        <v>14</v>
      </c>
      <c r="B19" s="22" t="s">
        <v>27</v>
      </c>
      <c r="C19" s="10">
        <v>1.1</v>
      </c>
      <c r="D19" s="19">
        <f t="shared" si="0"/>
        <v>3.606557377049181</v>
      </c>
      <c r="E19" s="22" t="s">
        <v>330</v>
      </c>
      <c r="F19" s="10">
        <v>0.28</v>
      </c>
      <c r="G19" s="18">
        <f t="shared" si="1"/>
        <v>0.918032786885246</v>
      </c>
      <c r="H19" s="21" t="s">
        <v>55</v>
      </c>
      <c r="I19" s="10">
        <v>0.63</v>
      </c>
      <c r="J19" s="11">
        <f t="shared" si="2"/>
        <v>2.0655737704918034</v>
      </c>
      <c r="K19" s="21" t="s">
        <v>85</v>
      </c>
      <c r="L19" s="29">
        <v>0.75</v>
      </c>
      <c r="M19" s="19">
        <f t="shared" si="3"/>
        <v>2.459016393442623</v>
      </c>
      <c r="N19" s="21" t="s">
        <v>112</v>
      </c>
      <c r="O19" s="29">
        <v>0.99</v>
      </c>
      <c r="P19" s="19">
        <f t="shared" si="4"/>
        <v>3.2459016393442623</v>
      </c>
      <c r="Q19" s="21" t="s">
        <v>140</v>
      </c>
      <c r="R19" s="29">
        <v>1.12</v>
      </c>
      <c r="S19" s="19">
        <f t="shared" si="5"/>
        <v>3.672131147540984</v>
      </c>
      <c r="T19" s="21" t="s">
        <v>164</v>
      </c>
      <c r="U19" s="29">
        <v>1.11</v>
      </c>
      <c r="V19" s="19">
        <f t="shared" si="6"/>
        <v>3.6393442622950825</v>
      </c>
      <c r="W19" s="21" t="s">
        <v>101</v>
      </c>
      <c r="X19" s="29">
        <v>0.78</v>
      </c>
      <c r="Y19" s="19">
        <f t="shared" si="7"/>
        <v>2.557377049180328</v>
      </c>
      <c r="Z19" s="21" t="s">
        <v>215</v>
      </c>
      <c r="AA19" s="29">
        <v>0.99</v>
      </c>
      <c r="AB19" s="19">
        <f t="shared" si="8"/>
        <v>3.2459016393442623</v>
      </c>
      <c r="AC19" s="21" t="s">
        <v>240</v>
      </c>
      <c r="AD19" s="29">
        <v>1.01</v>
      </c>
      <c r="AE19" s="19">
        <f t="shared" si="9"/>
        <v>3.3114754098360657</v>
      </c>
      <c r="AF19" s="21" t="s">
        <v>168</v>
      </c>
      <c r="AG19" s="29">
        <v>0.73</v>
      </c>
      <c r="AH19" s="19">
        <f t="shared" si="10"/>
        <v>2.3934426229508197</v>
      </c>
      <c r="AI19" s="21" t="s">
        <v>287</v>
      </c>
      <c r="AJ19" s="29">
        <v>0.75</v>
      </c>
      <c r="AK19" s="19">
        <f t="shared" si="11"/>
        <v>2.459016393442623</v>
      </c>
    </row>
    <row r="20" spans="1:37" ht="12.75">
      <c r="A20" s="2">
        <v>15</v>
      </c>
      <c r="B20" s="22" t="s">
        <v>28</v>
      </c>
      <c r="C20" s="10">
        <v>0.98</v>
      </c>
      <c r="D20" s="19">
        <f t="shared" si="0"/>
        <v>3.2131147540983607</v>
      </c>
      <c r="E20" s="21" t="s">
        <v>41</v>
      </c>
      <c r="F20" s="10">
        <v>0.66</v>
      </c>
      <c r="G20" s="18">
        <f t="shared" si="1"/>
        <v>2.1639344262295084</v>
      </c>
      <c r="H20" s="21" t="s">
        <v>56</v>
      </c>
      <c r="I20" s="10">
        <v>0.48</v>
      </c>
      <c r="J20" s="11">
        <f t="shared" si="2"/>
        <v>1.5737704918032787</v>
      </c>
      <c r="K20" s="22" t="s">
        <v>86</v>
      </c>
      <c r="L20" s="29">
        <v>0.78</v>
      </c>
      <c r="M20" s="19">
        <f t="shared" si="3"/>
        <v>2.557377049180328</v>
      </c>
      <c r="N20" s="21" t="s">
        <v>113</v>
      </c>
      <c r="O20" s="29">
        <v>0.99</v>
      </c>
      <c r="P20" s="19">
        <f t="shared" si="4"/>
        <v>3.2459016393442623</v>
      </c>
      <c r="Q20" s="21" t="s">
        <v>141</v>
      </c>
      <c r="R20" s="29">
        <v>1.08</v>
      </c>
      <c r="S20" s="19">
        <f t="shared" si="5"/>
        <v>3.5409836065573774</v>
      </c>
      <c r="T20" s="21" t="s">
        <v>165</v>
      </c>
      <c r="U20" s="29">
        <v>1.02</v>
      </c>
      <c r="V20" s="19">
        <f t="shared" si="6"/>
        <v>3.3442622950819674</v>
      </c>
      <c r="W20" s="21" t="s">
        <v>190</v>
      </c>
      <c r="X20" s="29">
        <v>0.81</v>
      </c>
      <c r="Y20" s="19">
        <f t="shared" si="7"/>
        <v>2.655737704918033</v>
      </c>
      <c r="Z20" s="21" t="s">
        <v>216</v>
      </c>
      <c r="AA20" s="29">
        <v>1.03</v>
      </c>
      <c r="AB20" s="19">
        <f t="shared" si="8"/>
        <v>3.377049180327869</v>
      </c>
      <c r="AC20" s="21" t="s">
        <v>241</v>
      </c>
      <c r="AD20" s="29">
        <v>0.98</v>
      </c>
      <c r="AE20" s="19">
        <f t="shared" si="9"/>
        <v>3.2131147540983607</v>
      </c>
      <c r="AF20" s="21" t="s">
        <v>264</v>
      </c>
      <c r="AG20" s="29">
        <v>0.72</v>
      </c>
      <c r="AH20" s="19">
        <f t="shared" si="10"/>
        <v>2.360655737704918</v>
      </c>
      <c r="AI20" s="21" t="s">
        <v>288</v>
      </c>
      <c r="AJ20" s="29">
        <v>0.88</v>
      </c>
      <c r="AK20" s="19">
        <f t="shared" si="11"/>
        <v>2.8852459016393444</v>
      </c>
    </row>
    <row r="21" spans="1:37" ht="12.75">
      <c r="A21" s="2">
        <v>16</v>
      </c>
      <c r="B21" s="21" t="s">
        <v>309</v>
      </c>
      <c r="C21" s="10">
        <v>-0.25</v>
      </c>
      <c r="D21" s="19">
        <f t="shared" si="0"/>
        <v>-0.819672131147541</v>
      </c>
      <c r="E21" s="21" t="s">
        <v>331</v>
      </c>
      <c r="F21" s="10">
        <v>0.5</v>
      </c>
      <c r="G21" s="18">
        <f t="shared" si="1"/>
        <v>1.639344262295082</v>
      </c>
      <c r="H21" s="21" t="s">
        <v>57</v>
      </c>
      <c r="I21" s="10">
        <v>0.51</v>
      </c>
      <c r="J21" s="11">
        <f t="shared" si="2"/>
        <v>1.6721311475409837</v>
      </c>
      <c r="K21" s="22" t="s">
        <v>87</v>
      </c>
      <c r="L21" s="29">
        <v>0.79</v>
      </c>
      <c r="M21" s="19">
        <f t="shared" si="3"/>
        <v>2.5901639344262297</v>
      </c>
      <c r="N21" s="21" t="s">
        <v>114</v>
      </c>
      <c r="O21" s="29">
        <v>0.99</v>
      </c>
      <c r="P21" s="19">
        <f t="shared" si="4"/>
        <v>3.2459016393442623</v>
      </c>
      <c r="Q21" s="21" t="s">
        <v>90</v>
      </c>
      <c r="R21" s="29">
        <v>1.01</v>
      </c>
      <c r="S21" s="19">
        <f t="shared" si="5"/>
        <v>3.3114754098360657</v>
      </c>
      <c r="T21" s="22" t="s">
        <v>101</v>
      </c>
      <c r="U21" s="29">
        <v>0.9</v>
      </c>
      <c r="V21" s="19">
        <f t="shared" si="6"/>
        <v>2.9508196721311477</v>
      </c>
      <c r="W21" s="21" t="s">
        <v>191</v>
      </c>
      <c r="X21" s="29">
        <v>0.9</v>
      </c>
      <c r="Y21" s="19">
        <f t="shared" si="7"/>
        <v>2.9508196721311477</v>
      </c>
      <c r="Z21" s="21" t="s">
        <v>217</v>
      </c>
      <c r="AA21" s="29">
        <v>1.08</v>
      </c>
      <c r="AB21" s="19">
        <f t="shared" si="8"/>
        <v>3.5409836065573774</v>
      </c>
      <c r="AC21" s="21" t="s">
        <v>242</v>
      </c>
      <c r="AD21" s="29">
        <v>0.97</v>
      </c>
      <c r="AE21" s="19">
        <f t="shared" si="9"/>
        <v>3.180327868852459</v>
      </c>
      <c r="AF21" s="21" t="s">
        <v>265</v>
      </c>
      <c r="AG21" s="29">
        <v>0.84</v>
      </c>
      <c r="AH21" s="19">
        <f t="shared" si="10"/>
        <v>2.7540983606557377</v>
      </c>
      <c r="AI21" s="21" t="s">
        <v>277</v>
      </c>
      <c r="AJ21" s="29">
        <v>0.98</v>
      </c>
      <c r="AK21" s="19">
        <f t="shared" si="11"/>
        <v>3.2131147540983607</v>
      </c>
    </row>
    <row r="22" spans="1:37" ht="12.75">
      <c r="A22" s="2">
        <v>17</v>
      </c>
      <c r="B22" s="21" t="s">
        <v>29</v>
      </c>
      <c r="C22" s="10">
        <v>0.83</v>
      </c>
      <c r="D22" s="19">
        <f t="shared" si="0"/>
        <v>2.721311475409836</v>
      </c>
      <c r="E22" s="22" t="s">
        <v>332</v>
      </c>
      <c r="F22" s="10">
        <v>0.41</v>
      </c>
      <c r="G22" s="18">
        <f t="shared" si="1"/>
        <v>1.3442622950819672</v>
      </c>
      <c r="H22" s="22" t="s">
        <v>58</v>
      </c>
      <c r="I22" s="10">
        <v>0.55</v>
      </c>
      <c r="J22" s="11">
        <f t="shared" si="2"/>
        <v>1.8032786885245904</v>
      </c>
      <c r="K22" s="22" t="s">
        <v>88</v>
      </c>
      <c r="L22" s="29">
        <v>0.8</v>
      </c>
      <c r="M22" s="19">
        <f t="shared" si="3"/>
        <v>2.6229508196721314</v>
      </c>
      <c r="N22" s="22" t="s">
        <v>59</v>
      </c>
      <c r="O22" s="29">
        <v>0.96</v>
      </c>
      <c r="P22" s="19">
        <f t="shared" si="4"/>
        <v>3.1475409836065573</v>
      </c>
      <c r="Q22" s="22" t="s">
        <v>46</v>
      </c>
      <c r="R22" s="29">
        <v>0.93</v>
      </c>
      <c r="S22" s="19">
        <f t="shared" si="5"/>
        <v>3.0491803278688527</v>
      </c>
      <c r="T22" s="21" t="s">
        <v>166</v>
      </c>
      <c r="U22" s="29">
        <v>0.76</v>
      </c>
      <c r="V22" s="19">
        <f t="shared" si="6"/>
        <v>2.4918032786885247</v>
      </c>
      <c r="W22" s="22" t="s">
        <v>193</v>
      </c>
      <c r="X22" s="29">
        <v>1.01</v>
      </c>
      <c r="Y22" s="19">
        <f t="shared" si="7"/>
        <v>3.3114754098360657</v>
      </c>
      <c r="Z22" s="21" t="s">
        <v>169</v>
      </c>
      <c r="AA22" s="29">
        <v>1.14</v>
      </c>
      <c r="AB22" s="19">
        <f t="shared" si="8"/>
        <v>3.7377049180327866</v>
      </c>
      <c r="AC22" s="21" t="s">
        <v>24</v>
      </c>
      <c r="AD22" s="29">
        <v>0.94</v>
      </c>
      <c r="AE22" s="19">
        <f t="shared" si="9"/>
        <v>3.081967213114754</v>
      </c>
      <c r="AF22" s="21" t="s">
        <v>266</v>
      </c>
      <c r="AG22" s="29">
        <v>0.95</v>
      </c>
      <c r="AH22" s="19">
        <f t="shared" si="10"/>
        <v>3.1147540983606556</v>
      </c>
      <c r="AI22" s="21" t="s">
        <v>289</v>
      </c>
      <c r="AJ22" s="29">
        <v>1.05</v>
      </c>
      <c r="AK22" s="19">
        <f t="shared" si="11"/>
        <v>3.4426229508196724</v>
      </c>
    </row>
    <row r="23" spans="1:37" ht="12.75">
      <c r="A23" s="2">
        <v>18</v>
      </c>
      <c r="B23" s="21" t="s">
        <v>310</v>
      </c>
      <c r="C23" s="10">
        <v>0.66</v>
      </c>
      <c r="D23" s="19">
        <f t="shared" si="0"/>
        <v>2.1639344262295084</v>
      </c>
      <c r="E23" s="21" t="s">
        <v>333</v>
      </c>
      <c r="F23" s="10">
        <v>0.47</v>
      </c>
      <c r="G23" s="18">
        <f t="shared" si="1"/>
        <v>1.540983606557377</v>
      </c>
      <c r="H23" s="21" t="s">
        <v>59</v>
      </c>
      <c r="I23" s="10">
        <v>0.59</v>
      </c>
      <c r="J23" s="11">
        <f t="shared" si="2"/>
        <v>1.9344262295081966</v>
      </c>
      <c r="K23" s="21" t="s">
        <v>90</v>
      </c>
      <c r="L23" s="29">
        <v>0.8</v>
      </c>
      <c r="M23" s="19">
        <f t="shared" si="3"/>
        <v>2.6229508196721314</v>
      </c>
      <c r="N23" s="21" t="s">
        <v>117</v>
      </c>
      <c r="O23" s="29">
        <v>0.93</v>
      </c>
      <c r="P23" s="19">
        <f t="shared" si="4"/>
        <v>3.0491803278688527</v>
      </c>
      <c r="Q23" s="21" t="s">
        <v>142</v>
      </c>
      <c r="R23" s="29">
        <v>0.82</v>
      </c>
      <c r="S23" s="19">
        <f>R23/0.305</f>
        <v>2.6885245901639343</v>
      </c>
      <c r="T23" s="21" t="s">
        <v>167</v>
      </c>
      <c r="U23" s="29">
        <v>0.81</v>
      </c>
      <c r="V23" s="19">
        <f t="shared" si="6"/>
        <v>2.655737704918033</v>
      </c>
      <c r="W23" s="21" t="s">
        <v>192</v>
      </c>
      <c r="X23" s="29">
        <v>1.12</v>
      </c>
      <c r="Y23" s="19">
        <f t="shared" si="7"/>
        <v>3.672131147540984</v>
      </c>
      <c r="Z23" s="21" t="s">
        <v>218</v>
      </c>
      <c r="AA23" s="29">
        <v>1.17</v>
      </c>
      <c r="AB23" s="19">
        <f t="shared" si="8"/>
        <v>3.8360655737704916</v>
      </c>
      <c r="AC23" s="21" t="s">
        <v>243</v>
      </c>
      <c r="AD23" s="29">
        <v>0.91</v>
      </c>
      <c r="AE23" s="19">
        <f t="shared" si="9"/>
        <v>2.9836065573770494</v>
      </c>
      <c r="AF23" s="21" t="s">
        <v>34</v>
      </c>
      <c r="AG23" s="29">
        <v>1.03</v>
      </c>
      <c r="AH23" s="19">
        <f t="shared" si="10"/>
        <v>3.377049180327869</v>
      </c>
      <c r="AI23" s="21" t="s">
        <v>39</v>
      </c>
      <c r="AJ23" s="29">
        <v>1.09</v>
      </c>
      <c r="AK23" s="19">
        <f t="shared" si="11"/>
        <v>3.573770491803279</v>
      </c>
    </row>
    <row r="24" spans="1:37" ht="12.75">
      <c r="A24" s="2">
        <v>19</v>
      </c>
      <c r="B24" s="22" t="s">
        <v>311</v>
      </c>
      <c r="C24" s="10">
        <v>0.5</v>
      </c>
      <c r="D24" s="19">
        <f t="shared" si="0"/>
        <v>1.639344262295082</v>
      </c>
      <c r="E24" s="21" t="s">
        <v>334</v>
      </c>
      <c r="F24" s="10">
        <v>0.53</v>
      </c>
      <c r="G24" s="18">
        <f t="shared" si="1"/>
        <v>1.737704918032787</v>
      </c>
      <c r="H24" s="21" t="s">
        <v>60</v>
      </c>
      <c r="I24" s="10">
        <v>0.62</v>
      </c>
      <c r="J24" s="11">
        <f t="shared" si="2"/>
        <v>2.0327868852459017</v>
      </c>
      <c r="K24" s="21" t="s">
        <v>46</v>
      </c>
      <c r="L24" s="29">
        <v>0.79</v>
      </c>
      <c r="M24" s="19">
        <f t="shared" si="3"/>
        <v>2.5901639344262297</v>
      </c>
      <c r="N24" s="21" t="s">
        <v>115</v>
      </c>
      <c r="O24" s="29">
        <v>0.87</v>
      </c>
      <c r="P24" s="19">
        <f t="shared" si="4"/>
        <v>2.8524590163934427</v>
      </c>
      <c r="Q24" s="21" t="s">
        <v>143</v>
      </c>
      <c r="R24" s="29">
        <v>0.72</v>
      </c>
      <c r="S24" s="19">
        <f t="shared" si="5"/>
        <v>2.360655737704918</v>
      </c>
      <c r="T24" s="21" t="s">
        <v>168</v>
      </c>
      <c r="U24" s="29">
        <v>0.95</v>
      </c>
      <c r="V24" s="19">
        <f t="shared" si="6"/>
        <v>3.1147540983606556</v>
      </c>
      <c r="W24" s="21" t="s">
        <v>144</v>
      </c>
      <c r="X24" s="29">
        <v>1.22</v>
      </c>
      <c r="Y24" s="39">
        <f t="shared" si="7"/>
        <v>4</v>
      </c>
      <c r="Z24" s="22" t="s">
        <v>135</v>
      </c>
      <c r="AA24" s="29">
        <v>1.17</v>
      </c>
      <c r="AB24" s="19">
        <f t="shared" si="8"/>
        <v>3.8360655737704916</v>
      </c>
      <c r="AC24" s="21" t="s">
        <v>244</v>
      </c>
      <c r="AD24" s="29">
        <v>0.85</v>
      </c>
      <c r="AE24" s="19">
        <f t="shared" si="9"/>
        <v>2.7868852459016393</v>
      </c>
      <c r="AF24" s="21" t="s">
        <v>267</v>
      </c>
      <c r="AG24" s="29">
        <v>1.07</v>
      </c>
      <c r="AH24" s="19">
        <f t="shared" si="10"/>
        <v>3.5081967213114758</v>
      </c>
      <c r="AI24" s="21" t="s">
        <v>290</v>
      </c>
      <c r="AJ24" s="29">
        <v>1.1</v>
      </c>
      <c r="AK24" s="19">
        <f t="shared" si="11"/>
        <v>3.606557377049181</v>
      </c>
    </row>
    <row r="25" spans="1:37" ht="12.75">
      <c r="A25" s="2">
        <v>20</v>
      </c>
      <c r="B25" s="22" t="s">
        <v>312</v>
      </c>
      <c r="C25" s="10">
        <v>0.41</v>
      </c>
      <c r="D25" s="19">
        <f t="shared" si="0"/>
        <v>1.3442622950819672</v>
      </c>
      <c r="E25" s="21" t="s">
        <v>335</v>
      </c>
      <c r="F25" s="10">
        <v>0.6</v>
      </c>
      <c r="G25" s="18">
        <f t="shared" si="1"/>
        <v>1.9672131147540983</v>
      </c>
      <c r="H25" s="21" t="s">
        <v>61</v>
      </c>
      <c r="I25" s="10">
        <v>0.65</v>
      </c>
      <c r="J25" s="11">
        <f t="shared" si="2"/>
        <v>2.1311475409836067</v>
      </c>
      <c r="K25" s="21" t="s">
        <v>91</v>
      </c>
      <c r="L25" s="29">
        <v>0.78</v>
      </c>
      <c r="M25" s="19">
        <f t="shared" si="3"/>
        <v>2.557377049180328</v>
      </c>
      <c r="N25" s="22" t="s">
        <v>116</v>
      </c>
      <c r="O25" s="29">
        <v>0.81</v>
      </c>
      <c r="P25" s="19">
        <f t="shared" si="4"/>
        <v>2.655737704918033</v>
      </c>
      <c r="Q25" s="21" t="s">
        <v>144</v>
      </c>
      <c r="R25" s="29">
        <v>0.86</v>
      </c>
      <c r="S25" s="19">
        <f t="shared" si="5"/>
        <v>2.819672131147541</v>
      </c>
      <c r="T25" s="22" t="s">
        <v>169</v>
      </c>
      <c r="U25" s="29">
        <v>1.09</v>
      </c>
      <c r="V25" s="19">
        <f t="shared" si="6"/>
        <v>3.573770491803279</v>
      </c>
      <c r="W25" s="21" t="s">
        <v>194</v>
      </c>
      <c r="X25" s="29">
        <v>1.3</v>
      </c>
      <c r="Y25" s="39">
        <f t="shared" si="7"/>
        <v>4.262295081967213</v>
      </c>
      <c r="Z25" s="21" t="s">
        <v>196</v>
      </c>
      <c r="AA25" s="29">
        <v>1.12</v>
      </c>
      <c r="AB25" s="19">
        <f t="shared" si="8"/>
        <v>3.672131147540984</v>
      </c>
      <c r="AC25" s="21" t="s">
        <v>245</v>
      </c>
      <c r="AD25" s="29">
        <v>0.91</v>
      </c>
      <c r="AE25" s="19">
        <f t="shared" si="9"/>
        <v>2.9836065573770494</v>
      </c>
      <c r="AF25" s="21" t="s">
        <v>35</v>
      </c>
      <c r="AG25" s="29">
        <v>1.08</v>
      </c>
      <c r="AH25" s="19">
        <f t="shared" si="10"/>
        <v>3.5409836065573774</v>
      </c>
      <c r="AI25" s="21" t="s">
        <v>291</v>
      </c>
      <c r="AJ25" s="29">
        <v>1.1</v>
      </c>
      <c r="AK25" s="19">
        <f t="shared" si="11"/>
        <v>3.606557377049181</v>
      </c>
    </row>
    <row r="26" spans="1:37" ht="12.75">
      <c r="A26" s="2">
        <v>21</v>
      </c>
      <c r="B26" s="21" t="s">
        <v>313</v>
      </c>
      <c r="C26" s="10">
        <v>0.51</v>
      </c>
      <c r="D26" s="19">
        <f t="shared" si="0"/>
        <v>1.6721311475409837</v>
      </c>
      <c r="E26" s="21" t="s">
        <v>336</v>
      </c>
      <c r="F26" s="10">
        <v>0.69</v>
      </c>
      <c r="G26" s="18">
        <f t="shared" si="1"/>
        <v>2.262295081967213</v>
      </c>
      <c r="H26" s="21" t="s">
        <v>62</v>
      </c>
      <c r="I26" s="10">
        <v>0.67</v>
      </c>
      <c r="J26" s="11">
        <f t="shared" si="2"/>
        <v>2.19672131147541</v>
      </c>
      <c r="K26" s="21" t="s">
        <v>92</v>
      </c>
      <c r="L26" s="29">
        <v>0.77</v>
      </c>
      <c r="M26" s="19">
        <f t="shared" si="3"/>
        <v>2.5245901639344264</v>
      </c>
      <c r="N26" s="21" t="s">
        <v>118</v>
      </c>
      <c r="O26" s="29">
        <v>0.74</v>
      </c>
      <c r="P26" s="19">
        <f t="shared" si="4"/>
        <v>2.4262295081967213</v>
      </c>
      <c r="Q26" s="22" t="s">
        <v>145</v>
      </c>
      <c r="R26" s="29">
        <v>1</v>
      </c>
      <c r="S26" s="19">
        <f>R26/0.305</f>
        <v>3.278688524590164</v>
      </c>
      <c r="T26" s="21" t="s">
        <v>145</v>
      </c>
      <c r="U26" s="29">
        <v>1.22</v>
      </c>
      <c r="V26" s="39">
        <f t="shared" si="6"/>
        <v>4</v>
      </c>
      <c r="W26" s="22" t="s">
        <v>195</v>
      </c>
      <c r="X26" s="29">
        <v>1.34</v>
      </c>
      <c r="Y26" s="39">
        <f t="shared" si="7"/>
        <v>4.39344262295082</v>
      </c>
      <c r="Z26" s="21" t="s">
        <v>219</v>
      </c>
      <c r="AA26" s="29">
        <v>1.02</v>
      </c>
      <c r="AB26" s="19">
        <f t="shared" si="8"/>
        <v>3.3442622950819674</v>
      </c>
      <c r="AC26" s="21" t="s">
        <v>246</v>
      </c>
      <c r="AD26" s="29">
        <v>0.96</v>
      </c>
      <c r="AE26" s="19">
        <f t="shared" si="9"/>
        <v>3.1475409836065573</v>
      </c>
      <c r="AF26" s="21" t="s">
        <v>268</v>
      </c>
      <c r="AG26" s="29">
        <v>1.08</v>
      </c>
      <c r="AH26" s="19">
        <f t="shared" si="10"/>
        <v>3.5409836065573774</v>
      </c>
      <c r="AI26" s="21" t="s">
        <v>89</v>
      </c>
      <c r="AJ26" s="29">
        <v>1.07</v>
      </c>
      <c r="AK26" s="19">
        <f t="shared" si="11"/>
        <v>3.5081967213114758</v>
      </c>
    </row>
    <row r="27" spans="1:37" ht="12.75">
      <c r="A27" s="2">
        <v>22</v>
      </c>
      <c r="B27" s="21" t="s">
        <v>314</v>
      </c>
      <c r="C27" s="10">
        <v>0.62</v>
      </c>
      <c r="D27" s="19">
        <f t="shared" si="0"/>
        <v>2.0327868852459017</v>
      </c>
      <c r="E27" s="32" t="s">
        <v>326</v>
      </c>
      <c r="F27" s="10">
        <v>0.8</v>
      </c>
      <c r="G27" s="18">
        <f t="shared" si="1"/>
        <v>2.6229508196721314</v>
      </c>
      <c r="H27" s="21" t="s">
        <v>63</v>
      </c>
      <c r="I27" s="10">
        <v>0.7</v>
      </c>
      <c r="J27" s="11">
        <f t="shared" si="2"/>
        <v>2.2950819672131146</v>
      </c>
      <c r="K27" s="21" t="s">
        <v>93</v>
      </c>
      <c r="L27" s="29">
        <v>0.78</v>
      </c>
      <c r="M27" s="19">
        <f t="shared" si="3"/>
        <v>2.557377049180328</v>
      </c>
      <c r="N27" s="21" t="s">
        <v>119</v>
      </c>
      <c r="O27" s="29">
        <v>0.73</v>
      </c>
      <c r="P27" s="19">
        <f t="shared" si="4"/>
        <v>2.3934426229508197</v>
      </c>
      <c r="Q27" s="21" t="s">
        <v>146</v>
      </c>
      <c r="R27" s="29">
        <v>1.13</v>
      </c>
      <c r="S27" s="19">
        <f t="shared" si="5"/>
        <v>3.704918032786885</v>
      </c>
      <c r="T27" s="21" t="s">
        <v>170</v>
      </c>
      <c r="U27" s="29">
        <v>1.32</v>
      </c>
      <c r="V27" s="39">
        <f t="shared" si="6"/>
        <v>4.327868852459017</v>
      </c>
      <c r="W27" s="21" t="s">
        <v>196</v>
      </c>
      <c r="X27" s="29">
        <v>1.32</v>
      </c>
      <c r="Y27" s="39">
        <f t="shared" si="7"/>
        <v>4.327868852459017</v>
      </c>
      <c r="Z27" s="21" t="s">
        <v>220</v>
      </c>
      <c r="AA27" s="29">
        <v>0.89</v>
      </c>
      <c r="AB27" s="19">
        <f t="shared" si="8"/>
        <v>2.918032786885246</v>
      </c>
      <c r="AC27" s="22" t="s">
        <v>247</v>
      </c>
      <c r="AD27" s="29">
        <v>0.98</v>
      </c>
      <c r="AE27" s="19">
        <f t="shared" si="9"/>
        <v>3.2131147540983607</v>
      </c>
      <c r="AF27" s="21" t="s">
        <v>269</v>
      </c>
      <c r="AG27" s="29">
        <v>1.06</v>
      </c>
      <c r="AH27" s="19">
        <f t="shared" si="10"/>
        <v>3.475409836065574</v>
      </c>
      <c r="AI27" s="21" t="s">
        <v>292</v>
      </c>
      <c r="AJ27" s="29">
        <v>1.04</v>
      </c>
      <c r="AK27" s="19">
        <f t="shared" si="11"/>
        <v>3.4098360655737707</v>
      </c>
    </row>
    <row r="28" spans="1:37" ht="12.75">
      <c r="A28" s="2">
        <v>23</v>
      </c>
      <c r="B28" s="21" t="s">
        <v>315</v>
      </c>
      <c r="C28" s="10">
        <v>0.74</v>
      </c>
      <c r="D28" s="19">
        <f t="shared" si="0"/>
        <v>2.4262295081967213</v>
      </c>
      <c r="E28" s="21" t="s">
        <v>337</v>
      </c>
      <c r="F28" s="10">
        <v>0.9</v>
      </c>
      <c r="G28" s="18">
        <f t="shared" si="1"/>
        <v>2.9508196721311477</v>
      </c>
      <c r="H28" s="21" t="s">
        <v>64</v>
      </c>
      <c r="I28" s="10">
        <v>0.76</v>
      </c>
      <c r="J28" s="11">
        <f t="shared" si="2"/>
        <v>2.4918032786885247</v>
      </c>
      <c r="K28" s="21" t="s">
        <v>31</v>
      </c>
      <c r="L28" s="29">
        <v>0.79</v>
      </c>
      <c r="M28" s="19">
        <f t="shared" si="3"/>
        <v>2.5901639344262297</v>
      </c>
      <c r="N28" s="21" t="s">
        <v>120</v>
      </c>
      <c r="O28" s="29">
        <v>0.85</v>
      </c>
      <c r="P28" s="19">
        <f t="shared" si="4"/>
        <v>2.7868852459016393</v>
      </c>
      <c r="Q28" s="21" t="s">
        <v>134</v>
      </c>
      <c r="R28" s="29">
        <v>1.24</v>
      </c>
      <c r="S28" s="39">
        <f t="shared" si="5"/>
        <v>4.065573770491803</v>
      </c>
      <c r="T28" s="22" t="s">
        <v>171</v>
      </c>
      <c r="U28" s="29">
        <v>1.39</v>
      </c>
      <c r="V28" s="39">
        <f t="shared" si="6"/>
        <v>4.557377049180328</v>
      </c>
      <c r="W28" s="21" t="s">
        <v>173</v>
      </c>
      <c r="X28" s="29">
        <v>1.23</v>
      </c>
      <c r="Y28" s="39">
        <f t="shared" si="7"/>
        <v>4.032786885245901</v>
      </c>
      <c r="Z28" s="21" t="s">
        <v>221</v>
      </c>
      <c r="AA28" s="29">
        <v>0.81</v>
      </c>
      <c r="AB28" s="19">
        <f t="shared" si="8"/>
        <v>2.655737704918033</v>
      </c>
      <c r="AC28" s="21" t="s">
        <v>248</v>
      </c>
      <c r="AD28" s="29">
        <v>0.99</v>
      </c>
      <c r="AE28" s="19">
        <f t="shared" si="9"/>
        <v>3.2459016393442623</v>
      </c>
      <c r="AF28" s="21" t="s">
        <v>270</v>
      </c>
      <c r="AG28" s="29">
        <v>1.04</v>
      </c>
      <c r="AH28" s="19">
        <f t="shared" si="10"/>
        <v>3.4098360655737707</v>
      </c>
      <c r="AI28" s="21" t="s">
        <v>293</v>
      </c>
      <c r="AJ28" s="29">
        <v>0.99</v>
      </c>
      <c r="AK28" s="19">
        <f t="shared" si="11"/>
        <v>3.2459016393442623</v>
      </c>
    </row>
    <row r="29" spans="1:37" ht="12.75">
      <c r="A29" s="2">
        <v>24</v>
      </c>
      <c r="B29" s="21" t="s">
        <v>316</v>
      </c>
      <c r="C29" s="10">
        <v>0.86</v>
      </c>
      <c r="D29" s="19">
        <f t="shared" si="0"/>
        <v>2.819672131147541</v>
      </c>
      <c r="E29" s="21" t="s">
        <v>338</v>
      </c>
      <c r="F29" s="10">
        <v>0.97</v>
      </c>
      <c r="G29" s="18">
        <f t="shared" si="1"/>
        <v>3.180327868852459</v>
      </c>
      <c r="H29" s="21" t="s">
        <v>65</v>
      </c>
      <c r="I29" s="10">
        <v>0.83</v>
      </c>
      <c r="J29" s="11">
        <f t="shared" si="2"/>
        <v>2.721311475409836</v>
      </c>
      <c r="K29" s="21" t="s">
        <v>32</v>
      </c>
      <c r="L29" s="29">
        <v>0.77</v>
      </c>
      <c r="M29" s="19">
        <f t="shared" si="3"/>
        <v>2.5245901639344264</v>
      </c>
      <c r="N29" s="21" t="s">
        <v>121</v>
      </c>
      <c r="O29" s="29">
        <v>0.97</v>
      </c>
      <c r="P29" s="19">
        <f t="shared" si="4"/>
        <v>3.180327868852459</v>
      </c>
      <c r="Q29" s="21" t="s">
        <v>136</v>
      </c>
      <c r="R29" s="29">
        <v>1.32</v>
      </c>
      <c r="S29" s="39">
        <f t="shared" si="5"/>
        <v>4.327868852459017</v>
      </c>
      <c r="T29" s="22" t="s">
        <v>172</v>
      </c>
      <c r="U29" s="29">
        <v>1.4</v>
      </c>
      <c r="V29" s="39">
        <f t="shared" si="6"/>
        <v>4.590163934426229</v>
      </c>
      <c r="W29" s="21" t="s">
        <v>197</v>
      </c>
      <c r="X29" s="29">
        <v>1.1</v>
      </c>
      <c r="Y29" s="19">
        <f t="shared" si="7"/>
        <v>3.606557377049181</v>
      </c>
      <c r="Z29" s="21" t="s">
        <v>222</v>
      </c>
      <c r="AA29" s="29">
        <v>0.84</v>
      </c>
      <c r="AB29" s="19">
        <f t="shared" si="8"/>
        <v>2.7540983606557377</v>
      </c>
      <c r="AC29" s="21" t="s">
        <v>249</v>
      </c>
      <c r="AD29" s="29">
        <v>0.99</v>
      </c>
      <c r="AE29" s="19">
        <f t="shared" si="9"/>
        <v>3.2459016393442623</v>
      </c>
      <c r="AF29" s="21" t="s">
        <v>271</v>
      </c>
      <c r="AG29" s="29">
        <v>0</v>
      </c>
      <c r="AH29" s="19">
        <f t="shared" si="10"/>
        <v>0</v>
      </c>
      <c r="AI29" s="21" t="s">
        <v>294</v>
      </c>
      <c r="AJ29" s="29">
        <v>0</v>
      </c>
      <c r="AK29" s="19">
        <f t="shared" si="11"/>
        <v>0</v>
      </c>
    </row>
    <row r="30" spans="1:37" ht="12.75">
      <c r="A30" s="2">
        <v>25</v>
      </c>
      <c r="B30" s="21" t="s">
        <v>317</v>
      </c>
      <c r="C30" s="10">
        <v>0.97</v>
      </c>
      <c r="D30" s="19">
        <f t="shared" si="0"/>
        <v>3.180327868852459</v>
      </c>
      <c r="E30" s="21" t="s">
        <v>339</v>
      </c>
      <c r="F30" s="10">
        <v>1.01</v>
      </c>
      <c r="G30" s="18">
        <f t="shared" si="1"/>
        <v>3.3114754098360657</v>
      </c>
      <c r="H30" s="21" t="s">
        <v>66</v>
      </c>
      <c r="I30" s="10">
        <v>0.88</v>
      </c>
      <c r="J30" s="11">
        <f t="shared" si="2"/>
        <v>2.8852459016393444</v>
      </c>
      <c r="K30" s="21" t="s">
        <v>94</v>
      </c>
      <c r="L30" s="29">
        <v>0.77</v>
      </c>
      <c r="M30" s="19">
        <f t="shared" si="3"/>
        <v>2.5245901639344264</v>
      </c>
      <c r="N30" s="21" t="s">
        <v>122</v>
      </c>
      <c r="O30" s="29">
        <v>1.07</v>
      </c>
      <c r="P30" s="19">
        <f t="shared" si="4"/>
        <v>3.5081967213114758</v>
      </c>
      <c r="Q30" s="21" t="s">
        <v>147</v>
      </c>
      <c r="R30" s="29">
        <v>1.35</v>
      </c>
      <c r="S30" s="39">
        <f t="shared" si="5"/>
        <v>4.426229508196721</v>
      </c>
      <c r="T30" s="21" t="s">
        <v>173</v>
      </c>
      <c r="U30" s="29">
        <v>1.34</v>
      </c>
      <c r="V30" s="39">
        <f t="shared" si="6"/>
        <v>4.39344262295082</v>
      </c>
      <c r="W30" s="21" t="s">
        <v>198</v>
      </c>
      <c r="X30" s="29">
        <v>0.94</v>
      </c>
      <c r="Y30" s="19">
        <f t="shared" si="7"/>
        <v>3.081967213114754</v>
      </c>
      <c r="Z30" s="21" t="s">
        <v>223</v>
      </c>
      <c r="AA30" s="29">
        <v>0.49</v>
      </c>
      <c r="AB30" s="19">
        <f t="shared" si="8"/>
        <v>1.6065573770491803</v>
      </c>
      <c r="AC30" s="21" t="s">
        <v>121</v>
      </c>
      <c r="AD30" s="29">
        <v>0.07</v>
      </c>
      <c r="AE30" s="19">
        <f t="shared" si="9"/>
        <v>0.2295081967213115</v>
      </c>
      <c r="AF30" s="21" t="s">
        <v>272</v>
      </c>
      <c r="AG30" s="29">
        <v>1</v>
      </c>
      <c r="AH30" s="19">
        <f t="shared" si="10"/>
        <v>3.278688524590164</v>
      </c>
      <c r="AI30" s="21" t="s">
        <v>251</v>
      </c>
      <c r="AJ30" s="29">
        <v>0.92</v>
      </c>
      <c r="AK30" s="19">
        <f t="shared" si="11"/>
        <v>3.016393442622951</v>
      </c>
    </row>
    <row r="31" spans="1:37" ht="12.75">
      <c r="A31" s="2">
        <v>26</v>
      </c>
      <c r="B31" s="21" t="s">
        <v>318</v>
      </c>
      <c r="C31" s="10">
        <v>1.04</v>
      </c>
      <c r="D31" s="19">
        <f t="shared" si="0"/>
        <v>3.4098360655737707</v>
      </c>
      <c r="E31" s="21" t="s">
        <v>340</v>
      </c>
      <c r="F31" s="10">
        <v>1.01</v>
      </c>
      <c r="G31" s="18">
        <f t="shared" si="1"/>
        <v>3.3114754098360657</v>
      </c>
      <c r="H31" s="21" t="s">
        <v>67</v>
      </c>
      <c r="I31" s="10">
        <v>0.9</v>
      </c>
      <c r="J31" s="11">
        <f t="shared" si="2"/>
        <v>2.9508196721311477</v>
      </c>
      <c r="K31" s="21" t="s">
        <v>95</v>
      </c>
      <c r="L31" s="29">
        <v>0.85</v>
      </c>
      <c r="M31" s="19">
        <f t="shared" si="3"/>
        <v>2.7868852459016393</v>
      </c>
      <c r="N31" s="21" t="s">
        <v>108</v>
      </c>
      <c r="O31" s="29">
        <v>1.15</v>
      </c>
      <c r="P31" s="19">
        <f t="shared" si="4"/>
        <v>3.7704918032786883</v>
      </c>
      <c r="Q31" s="22" t="s">
        <v>148</v>
      </c>
      <c r="R31" s="29">
        <v>1.33</v>
      </c>
      <c r="S31" s="39">
        <f t="shared" si="5"/>
        <v>4.360655737704918</v>
      </c>
      <c r="T31" s="21" t="s">
        <v>125</v>
      </c>
      <c r="U31" s="29">
        <v>1.24</v>
      </c>
      <c r="V31" s="39">
        <f t="shared" si="6"/>
        <v>4.065573770491803</v>
      </c>
      <c r="W31" s="21" t="s">
        <v>201</v>
      </c>
      <c r="X31" s="29">
        <v>0.77</v>
      </c>
      <c r="Y31" s="19">
        <f t="shared" si="7"/>
        <v>2.5245901639344264</v>
      </c>
      <c r="Z31" s="21" t="s">
        <v>224</v>
      </c>
      <c r="AA31" s="29">
        <v>0.86</v>
      </c>
      <c r="AB31" s="19">
        <f t="shared" si="8"/>
        <v>2.819672131147541</v>
      </c>
      <c r="AC31" s="21" t="s">
        <v>250</v>
      </c>
      <c r="AD31" s="29">
        <v>0.98</v>
      </c>
      <c r="AE31" s="19">
        <f t="shared" si="9"/>
        <v>3.2131147540983607</v>
      </c>
      <c r="AF31" s="21" t="s">
        <v>273</v>
      </c>
      <c r="AG31" s="29">
        <v>0.96</v>
      </c>
      <c r="AH31" s="19">
        <f t="shared" si="10"/>
        <v>3.1475409836065573</v>
      </c>
      <c r="AI31" s="21" t="s">
        <v>295</v>
      </c>
      <c r="AJ31" s="29">
        <v>0.83</v>
      </c>
      <c r="AK31" s="19">
        <f t="shared" si="11"/>
        <v>2.721311475409836</v>
      </c>
    </row>
    <row r="32" spans="1:37" ht="12.75">
      <c r="A32" s="2">
        <v>27</v>
      </c>
      <c r="B32" s="21" t="s">
        <v>319</v>
      </c>
      <c r="C32" s="10">
        <v>1.09</v>
      </c>
      <c r="D32" s="19">
        <f t="shared" si="0"/>
        <v>3.573770491803279</v>
      </c>
      <c r="E32" s="22" t="s">
        <v>42</v>
      </c>
      <c r="F32" s="10">
        <v>0.97</v>
      </c>
      <c r="G32" s="18">
        <f t="shared" si="1"/>
        <v>3.180327868852459</v>
      </c>
      <c r="H32" s="21" t="s">
        <v>68</v>
      </c>
      <c r="I32" s="10">
        <v>0.88</v>
      </c>
      <c r="J32" s="11">
        <f t="shared" si="2"/>
        <v>2.8852459016393444</v>
      </c>
      <c r="K32" s="21" t="s">
        <v>96</v>
      </c>
      <c r="L32" s="29">
        <v>0.91</v>
      </c>
      <c r="M32" s="19">
        <f t="shared" si="3"/>
        <v>2.9836065573770494</v>
      </c>
      <c r="N32" s="21" t="s">
        <v>123</v>
      </c>
      <c r="O32" s="29">
        <v>1.2</v>
      </c>
      <c r="P32" s="19">
        <f t="shared" si="4"/>
        <v>3.9344262295081966</v>
      </c>
      <c r="Q32" s="22" t="s">
        <v>149</v>
      </c>
      <c r="R32" s="29">
        <v>1.29</v>
      </c>
      <c r="S32" s="39">
        <f t="shared" si="5"/>
        <v>4.229508196721311</v>
      </c>
      <c r="T32" s="21" t="s">
        <v>43</v>
      </c>
      <c r="U32" s="29">
        <v>1.09</v>
      </c>
      <c r="V32" s="19">
        <f t="shared" si="6"/>
        <v>3.573770491803279</v>
      </c>
      <c r="W32" s="21" t="s">
        <v>199</v>
      </c>
      <c r="X32" s="29">
        <v>0.64</v>
      </c>
      <c r="Y32" s="19">
        <f t="shared" si="7"/>
        <v>2.098360655737705</v>
      </c>
      <c r="Z32" s="21" t="s">
        <v>225</v>
      </c>
      <c r="AA32" s="29">
        <v>0.88</v>
      </c>
      <c r="AB32" s="19">
        <f t="shared" si="8"/>
        <v>2.8852459016393444</v>
      </c>
      <c r="AC32" s="21" t="s">
        <v>251</v>
      </c>
      <c r="AD32" s="29">
        <v>0.96</v>
      </c>
      <c r="AE32" s="19">
        <f t="shared" si="9"/>
        <v>3.1475409836065573</v>
      </c>
      <c r="AF32" s="22" t="s">
        <v>274</v>
      </c>
      <c r="AG32" s="29">
        <v>0.89</v>
      </c>
      <c r="AH32" s="19">
        <f t="shared" si="10"/>
        <v>2.918032786885246</v>
      </c>
      <c r="AI32" s="21" t="s">
        <v>296</v>
      </c>
      <c r="AJ32" s="29">
        <v>0.72</v>
      </c>
      <c r="AK32" s="19">
        <f t="shared" si="11"/>
        <v>2.360655737704918</v>
      </c>
    </row>
    <row r="33" spans="1:37" ht="12.75">
      <c r="A33" s="2">
        <v>28</v>
      </c>
      <c r="B33" s="22" t="s">
        <v>320</v>
      </c>
      <c r="C33" s="10">
        <v>1.1</v>
      </c>
      <c r="D33" s="19">
        <f t="shared" si="0"/>
        <v>3.606557377049181</v>
      </c>
      <c r="E33" s="21" t="s">
        <v>36</v>
      </c>
      <c r="F33" s="10">
        <v>0.88</v>
      </c>
      <c r="G33" s="18">
        <f t="shared" si="1"/>
        <v>2.8852459016393444</v>
      </c>
      <c r="H33" s="21" t="s">
        <v>42</v>
      </c>
      <c r="I33" s="10">
        <v>0.81</v>
      </c>
      <c r="J33" s="11">
        <f t="shared" si="2"/>
        <v>2.655737704918033</v>
      </c>
      <c r="K33" s="21" t="s">
        <v>97</v>
      </c>
      <c r="L33" s="29">
        <v>0.96</v>
      </c>
      <c r="M33" s="19">
        <f t="shared" si="3"/>
        <v>3.1475409836065573</v>
      </c>
      <c r="N33" s="22" t="s">
        <v>124</v>
      </c>
      <c r="O33" s="29">
        <v>1.2</v>
      </c>
      <c r="P33" s="19">
        <f t="shared" si="4"/>
        <v>3.9344262295081966</v>
      </c>
      <c r="Q33" s="22" t="s">
        <v>126</v>
      </c>
      <c r="R33" s="29">
        <v>1.14</v>
      </c>
      <c r="S33" s="19">
        <f t="shared" si="5"/>
        <v>3.7377049180327866</v>
      </c>
      <c r="T33" s="21" t="s">
        <v>174</v>
      </c>
      <c r="U33" s="29">
        <v>0.92</v>
      </c>
      <c r="V33" s="19">
        <f t="shared" si="6"/>
        <v>3.016393442622951</v>
      </c>
      <c r="W33" s="21" t="s">
        <v>200</v>
      </c>
      <c r="X33" s="29">
        <v>0.69</v>
      </c>
      <c r="Y33" s="19">
        <f t="shared" si="7"/>
        <v>2.262295081967213</v>
      </c>
      <c r="Z33" s="21" t="s">
        <v>226</v>
      </c>
      <c r="AA33" s="29">
        <v>0.89</v>
      </c>
      <c r="AB33" s="19">
        <f t="shared" si="8"/>
        <v>2.918032786885246</v>
      </c>
      <c r="AC33" s="21" t="s">
        <v>252</v>
      </c>
      <c r="AD33" s="29">
        <v>0.94</v>
      </c>
      <c r="AE33" s="19">
        <f t="shared" si="9"/>
        <v>3.081967213114754</v>
      </c>
      <c r="AF33" s="21" t="s">
        <v>203</v>
      </c>
      <c r="AG33" s="29">
        <v>0.82</v>
      </c>
      <c r="AH33" s="19">
        <f t="shared" si="10"/>
        <v>2.6885245901639343</v>
      </c>
      <c r="AI33" s="22" t="s">
        <v>297</v>
      </c>
      <c r="AJ33" s="29">
        <v>0.71</v>
      </c>
      <c r="AK33" s="19">
        <f t="shared" si="11"/>
        <v>2.3278688524590163</v>
      </c>
    </row>
    <row r="34" spans="1:37" ht="12.75">
      <c r="A34" s="2">
        <v>29</v>
      </c>
      <c r="B34" s="21" t="s">
        <v>35</v>
      </c>
      <c r="C34" s="10">
        <v>1.08</v>
      </c>
      <c r="D34" s="19">
        <f t="shared" si="0"/>
        <v>3.5409836065573774</v>
      </c>
      <c r="E34" s="21"/>
      <c r="F34" s="10"/>
      <c r="G34" s="18"/>
      <c r="H34" s="21" t="s">
        <v>69</v>
      </c>
      <c r="I34" s="10">
        <v>0.71</v>
      </c>
      <c r="J34" s="11">
        <f t="shared" si="2"/>
        <v>2.3278688524590163</v>
      </c>
      <c r="K34" s="21" t="s">
        <v>98</v>
      </c>
      <c r="L34" s="29">
        <v>0.99</v>
      </c>
      <c r="M34" s="19">
        <f t="shared" si="3"/>
        <v>3.2459016393442623</v>
      </c>
      <c r="N34" s="21" t="s">
        <v>125</v>
      </c>
      <c r="O34" s="29">
        <v>1.17</v>
      </c>
      <c r="P34" s="19">
        <f t="shared" si="4"/>
        <v>3.8360655737704916</v>
      </c>
      <c r="Q34" s="21" t="s">
        <v>150</v>
      </c>
      <c r="R34" s="29">
        <v>1</v>
      </c>
      <c r="S34" s="19">
        <f t="shared" si="5"/>
        <v>3.278688524590164</v>
      </c>
      <c r="T34" s="21" t="s">
        <v>175</v>
      </c>
      <c r="U34" s="29">
        <v>0.74</v>
      </c>
      <c r="V34" s="19">
        <f t="shared" si="6"/>
        <v>2.4262295081967213</v>
      </c>
      <c r="W34" s="21" t="s">
        <v>202</v>
      </c>
      <c r="X34" s="29">
        <v>0.74</v>
      </c>
      <c r="Y34" s="19">
        <f t="shared" si="7"/>
        <v>2.4262295081967213</v>
      </c>
      <c r="Z34" s="21" t="s">
        <v>227</v>
      </c>
      <c r="AA34" s="29">
        <v>0.89</v>
      </c>
      <c r="AB34" s="19">
        <f t="shared" si="8"/>
        <v>2.918032786885246</v>
      </c>
      <c r="AC34" s="21" t="s">
        <v>253</v>
      </c>
      <c r="AD34" s="29">
        <v>0.91</v>
      </c>
      <c r="AE34" s="19">
        <f t="shared" si="9"/>
        <v>2.9836065573770494</v>
      </c>
      <c r="AF34" s="21" t="s">
        <v>275</v>
      </c>
      <c r="AG34" s="29">
        <v>0.74</v>
      </c>
      <c r="AH34" s="19">
        <f t="shared" si="10"/>
        <v>2.4262295081967213</v>
      </c>
      <c r="AI34" s="21" t="s">
        <v>298</v>
      </c>
      <c r="AJ34" s="29">
        <v>0.85</v>
      </c>
      <c r="AK34" s="19">
        <f t="shared" si="11"/>
        <v>2.7868852459016393</v>
      </c>
    </row>
    <row r="35" spans="1:37" ht="12.75">
      <c r="A35" s="2">
        <v>30</v>
      </c>
      <c r="B35" s="21" t="s">
        <v>36</v>
      </c>
      <c r="C35" s="10">
        <v>1.02</v>
      </c>
      <c r="D35" s="19">
        <f t="shared" si="0"/>
        <v>3.3442622950819674</v>
      </c>
      <c r="E35" s="9"/>
      <c r="F35" s="10"/>
      <c r="G35" s="11"/>
      <c r="H35" s="22" t="s">
        <v>70</v>
      </c>
      <c r="I35" s="10">
        <v>0.7</v>
      </c>
      <c r="J35" s="11">
        <f t="shared" si="2"/>
        <v>2.2950819672131146</v>
      </c>
      <c r="K35" s="21" t="s">
        <v>99</v>
      </c>
      <c r="L35" s="29">
        <v>0.99</v>
      </c>
      <c r="M35" s="19">
        <f t="shared" si="3"/>
        <v>3.2459016393442623</v>
      </c>
      <c r="N35" s="21" t="s">
        <v>126</v>
      </c>
      <c r="O35" s="29">
        <v>1.1</v>
      </c>
      <c r="P35" s="19">
        <f t="shared" si="4"/>
        <v>3.606557377049181</v>
      </c>
      <c r="Q35" s="21" t="s">
        <v>151</v>
      </c>
      <c r="R35" s="29">
        <v>0.83</v>
      </c>
      <c r="S35" s="19">
        <f t="shared" si="5"/>
        <v>2.721311475409836</v>
      </c>
      <c r="T35" s="21" t="s">
        <v>176</v>
      </c>
      <c r="U35" s="29">
        <v>0.58</v>
      </c>
      <c r="V35" s="19">
        <f t="shared" si="6"/>
        <v>1.901639344262295</v>
      </c>
      <c r="W35" s="21" t="s">
        <v>203</v>
      </c>
      <c r="X35" s="29">
        <v>0.79</v>
      </c>
      <c r="Y35" s="19">
        <f t="shared" si="7"/>
        <v>2.5901639344262297</v>
      </c>
      <c r="Z35" s="21" t="s">
        <v>228</v>
      </c>
      <c r="AA35" s="29">
        <v>0.9</v>
      </c>
      <c r="AB35" s="19">
        <f t="shared" si="8"/>
        <v>2.9508196721311477</v>
      </c>
      <c r="AC35" s="22" t="s">
        <v>254</v>
      </c>
      <c r="AD35" s="29">
        <v>0.88</v>
      </c>
      <c r="AE35" s="19">
        <f t="shared" si="9"/>
        <v>2.8852459016393444</v>
      </c>
      <c r="AF35" s="21" t="s">
        <v>119</v>
      </c>
      <c r="AG35" s="29">
        <v>0.86</v>
      </c>
      <c r="AH35" s="19">
        <f t="shared" si="10"/>
        <v>2.819672131147541</v>
      </c>
      <c r="AI35" s="21" t="s">
        <v>38</v>
      </c>
      <c r="AJ35" s="29">
        <v>0.99</v>
      </c>
      <c r="AK35" s="19">
        <f t="shared" si="11"/>
        <v>3.2459016393442623</v>
      </c>
    </row>
    <row r="36" spans="1:37" ht="13.5" thickBot="1">
      <c r="A36" s="2">
        <v>31</v>
      </c>
      <c r="B36" s="23" t="s">
        <v>37</v>
      </c>
      <c r="C36" s="15">
        <v>0.93</v>
      </c>
      <c r="D36" s="20">
        <f t="shared" si="0"/>
        <v>3.0491803278688527</v>
      </c>
      <c r="E36" s="14"/>
      <c r="F36" s="15"/>
      <c r="G36" s="16"/>
      <c r="H36" s="23" t="s">
        <v>71</v>
      </c>
      <c r="I36" s="15">
        <v>0.74</v>
      </c>
      <c r="J36" s="16">
        <f t="shared" si="2"/>
        <v>2.4262295081967213</v>
      </c>
      <c r="K36" s="14"/>
      <c r="L36" s="30"/>
      <c r="M36" s="20"/>
      <c r="N36" s="23" t="s">
        <v>127</v>
      </c>
      <c r="O36" s="30">
        <v>1</v>
      </c>
      <c r="P36" s="20">
        <f t="shared" si="4"/>
        <v>3.278688524590164</v>
      </c>
      <c r="Q36" s="23"/>
      <c r="R36" s="30"/>
      <c r="S36" s="20"/>
      <c r="T36" s="23" t="s">
        <v>177</v>
      </c>
      <c r="U36" s="30">
        <v>0.63</v>
      </c>
      <c r="V36" s="20">
        <f t="shared" si="6"/>
        <v>2.0655737704918034</v>
      </c>
      <c r="W36" s="23" t="s">
        <v>204</v>
      </c>
      <c r="X36" s="30">
        <v>0.84</v>
      </c>
      <c r="Y36" s="20">
        <f t="shared" si="7"/>
        <v>2.7540983606557377</v>
      </c>
      <c r="Z36" s="23"/>
      <c r="AA36" s="30"/>
      <c r="AB36" s="20"/>
      <c r="AC36" s="23" t="s">
        <v>255</v>
      </c>
      <c r="AD36" s="30">
        <v>0.88</v>
      </c>
      <c r="AE36" s="20">
        <f t="shared" si="9"/>
        <v>2.8852459016393444</v>
      </c>
      <c r="AF36" s="23"/>
      <c r="AG36" s="30"/>
      <c r="AH36" s="20"/>
      <c r="AI36" s="27" t="s">
        <v>299</v>
      </c>
      <c r="AJ36" s="30">
        <v>1.11</v>
      </c>
      <c r="AK36" s="20">
        <f t="shared" si="11"/>
        <v>3.6393442622950825</v>
      </c>
    </row>
    <row r="37" spans="12:37" ht="12.75">
      <c r="L37" s="17"/>
      <c r="M37" s="17"/>
      <c r="O37" s="17"/>
      <c r="P37" s="17"/>
      <c r="R37" s="17"/>
      <c r="S37" s="17"/>
      <c r="U37" s="17"/>
      <c r="V37" s="17"/>
      <c r="X37" s="17"/>
      <c r="Y37" s="17"/>
      <c r="AA37" s="17"/>
      <c r="AB37" s="17"/>
      <c r="AD37" s="17"/>
      <c r="AE37" s="17"/>
      <c r="AG37" s="17"/>
      <c r="AH37" s="17"/>
      <c r="AJ37" s="17"/>
      <c r="AK37" s="17"/>
    </row>
    <row r="38" spans="2:37" ht="12.75">
      <c r="B38" s="33" t="s">
        <v>19</v>
      </c>
      <c r="L38" s="17"/>
      <c r="M38" s="17"/>
      <c r="O38" s="17"/>
      <c r="P38" s="17"/>
      <c r="R38" s="17"/>
      <c r="S38" s="17"/>
      <c r="U38" s="17"/>
      <c r="V38" s="17"/>
      <c r="X38" s="17"/>
      <c r="Y38" s="17"/>
      <c r="AA38" s="17"/>
      <c r="AB38" s="17"/>
      <c r="AD38" s="17"/>
      <c r="AE38" s="17"/>
      <c r="AG38" s="17"/>
      <c r="AH38" s="17"/>
      <c r="AJ38" s="17"/>
      <c r="AK38" s="17"/>
    </row>
    <row r="39" spans="12:37" ht="12.75">
      <c r="L39" s="17"/>
      <c r="M39" s="17"/>
      <c r="O39" s="17"/>
      <c r="P39" s="17"/>
      <c r="R39" s="17"/>
      <c r="S39" s="17"/>
      <c r="U39" s="17"/>
      <c r="V39" s="17"/>
      <c r="X39" s="17"/>
      <c r="Y39" s="17"/>
      <c r="AA39" s="17"/>
      <c r="AB39" s="17"/>
      <c r="AD39" s="17"/>
      <c r="AE39" s="17"/>
      <c r="AG39" s="17"/>
      <c r="AH39" s="17"/>
      <c r="AJ39" s="17"/>
      <c r="AK39" s="17"/>
    </row>
    <row r="40" spans="12:37" ht="12.75">
      <c r="L40" s="17"/>
      <c r="M40" s="17"/>
      <c r="O40" s="17"/>
      <c r="P40" s="17"/>
      <c r="R40" s="17"/>
      <c r="S40" s="17"/>
      <c r="U40" s="17"/>
      <c r="V40" s="17"/>
      <c r="X40" s="17"/>
      <c r="Y40" s="17"/>
      <c r="AA40" s="17"/>
      <c r="AB40" s="17"/>
      <c r="AD40" s="17"/>
      <c r="AE40" s="17"/>
      <c r="AG40" s="17"/>
      <c r="AH40" s="17"/>
      <c r="AJ40" s="17"/>
      <c r="AK40" s="17"/>
    </row>
    <row r="41" spans="12:37" ht="12.75">
      <c r="L41" s="17"/>
      <c r="M41" s="17"/>
      <c r="R41" s="17"/>
      <c r="S41" s="17"/>
      <c r="X41" s="17"/>
      <c r="Y41" s="17"/>
      <c r="AA41" s="17"/>
      <c r="AB41" s="17"/>
      <c r="AG41" s="17"/>
      <c r="AH41" s="17"/>
      <c r="AJ41" s="17"/>
      <c r="AK41" s="17"/>
    </row>
    <row r="42" spans="12:37" ht="12.75">
      <c r="L42" s="17"/>
      <c r="M42" s="17"/>
      <c r="X42" s="17"/>
      <c r="Y42" s="17"/>
      <c r="AG42" s="17"/>
      <c r="AH42" s="17"/>
      <c r="AJ42" s="17"/>
      <c r="AK42" s="17"/>
    </row>
    <row r="43" spans="12:25" ht="12.75">
      <c r="L43" s="17"/>
      <c r="M43" s="17"/>
      <c r="X43" s="17"/>
      <c r="Y43" s="17"/>
    </row>
    <row r="44" spans="12:25" ht="12.75">
      <c r="L44" s="17"/>
      <c r="M44" s="17"/>
      <c r="X44" s="17"/>
      <c r="Y44" s="17"/>
    </row>
    <row r="45" spans="24:25" ht="12.75">
      <c r="X45" s="17"/>
      <c r="Y45" s="17"/>
    </row>
  </sheetData>
  <sheetProtection password="C22E" sheet="1"/>
  <mergeCells count="12">
    <mergeCell ref="B4:D4"/>
    <mergeCell ref="E4:G4"/>
    <mergeCell ref="H4:J4"/>
    <mergeCell ref="K4:M4"/>
    <mergeCell ref="Z4:AB4"/>
    <mergeCell ref="AC4:AE4"/>
    <mergeCell ref="AF4:AH4"/>
    <mergeCell ref="AI4:AK4"/>
    <mergeCell ref="N4:P4"/>
    <mergeCell ref="Q4:S4"/>
    <mergeCell ref="T4:V4"/>
    <mergeCell ref="W4:Y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pagasa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prffwc</dc:creator>
  <cp:keywords/>
  <dc:description/>
  <cp:lastModifiedBy>Owner</cp:lastModifiedBy>
  <dcterms:created xsi:type="dcterms:W3CDTF">2008-12-24T02:55:16Z</dcterms:created>
  <dcterms:modified xsi:type="dcterms:W3CDTF">2017-01-05T06:39:34Z</dcterms:modified>
  <cp:category/>
  <cp:version/>
  <cp:contentType/>
  <cp:contentStatus/>
</cp:coreProperties>
</file>